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эк. и финансов\001 Тарифы\Раскрытие информации\Раскрытие информации на сайте\информация, размещенная в 2024 году\"/>
    </mc:Choice>
  </mc:AlternateContent>
  <bookViews>
    <workbookView xWindow="6615" yWindow="0" windowWidth="8070" windowHeight="1830" tabRatio="872" firstSheet="3" activeTab="6"/>
  </bookViews>
  <sheets>
    <sheet name="Алтайский край" sheetId="1" r:id="rId1"/>
    <sheet name="Республика Бурятия" sheetId="2" r:id="rId2"/>
    <sheet name="Республика Алтай" sheetId="10" r:id="rId3"/>
    <sheet name="Красноярский край" sheetId="4" r:id="rId4"/>
    <sheet name="Кемеровская область-Кузбасс" sheetId="5" r:id="rId5"/>
    <sheet name="Омская область" sheetId="6" r:id="rId6"/>
    <sheet name="Республика Хакасия" sheetId="7" r:id="rId7"/>
    <sheet name="Забайкальский край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</externalReferences>
  <definedNames>
    <definedName name="\a" localSheetId="7">#REF!</definedName>
    <definedName name="\a" localSheetId="5">#REF!</definedName>
    <definedName name="\a" localSheetId="6">#REF!</definedName>
    <definedName name="\a">#REF!</definedName>
    <definedName name="\m" localSheetId="7">#REF!</definedName>
    <definedName name="\m" localSheetId="5">#REF!</definedName>
    <definedName name="\m" localSheetId="6">#REF!</definedName>
    <definedName name="\m">#REF!</definedName>
    <definedName name="\n" localSheetId="7">#REF!</definedName>
    <definedName name="\n" localSheetId="5">#REF!</definedName>
    <definedName name="\n" localSheetId="6">#REF!</definedName>
    <definedName name="\n">#REF!</definedName>
    <definedName name="\o" localSheetId="7">#REF!</definedName>
    <definedName name="\o" localSheetId="5">#REF!</definedName>
    <definedName name="\o" localSheetId="6">#REF!</definedName>
    <definedName name="\o">#REF!</definedName>
    <definedName name="___________SP1" localSheetId="5">[1]FES!#REF!</definedName>
    <definedName name="___________SP1">[1]FES!#REF!</definedName>
    <definedName name="___________SP10" localSheetId="5">[1]FES!#REF!</definedName>
    <definedName name="___________SP10">[1]FES!#REF!</definedName>
    <definedName name="___________SP11" localSheetId="5">[1]FES!#REF!</definedName>
    <definedName name="___________SP11">[1]FES!#REF!</definedName>
    <definedName name="___________SP12" localSheetId="5">[1]FES!#REF!</definedName>
    <definedName name="___________SP12">[1]FES!#REF!</definedName>
    <definedName name="___________SP13" localSheetId="5">[1]FES!#REF!</definedName>
    <definedName name="___________SP13">[1]FES!#REF!</definedName>
    <definedName name="___________SP14" localSheetId="5">[1]FES!#REF!</definedName>
    <definedName name="___________SP14">[1]FES!#REF!</definedName>
    <definedName name="___________SP15" localSheetId="5">[1]FES!#REF!</definedName>
    <definedName name="___________SP15">[1]FES!#REF!</definedName>
    <definedName name="___________SP16" localSheetId="5">[1]FES!#REF!</definedName>
    <definedName name="___________SP16">[1]FES!#REF!</definedName>
    <definedName name="___________SP17" localSheetId="5">[1]FES!#REF!</definedName>
    <definedName name="___________SP17">[1]FES!#REF!</definedName>
    <definedName name="___________SP18" localSheetId="5">[1]FES!#REF!</definedName>
    <definedName name="___________SP18">[1]FES!#REF!</definedName>
    <definedName name="___________SP19" localSheetId="5">[1]FES!#REF!</definedName>
    <definedName name="___________SP19">[1]FES!#REF!</definedName>
    <definedName name="___________SP2" localSheetId="5">[1]FES!#REF!</definedName>
    <definedName name="___________SP2">[1]FES!#REF!</definedName>
    <definedName name="___________SP20" localSheetId="5">[1]FES!#REF!</definedName>
    <definedName name="___________SP20">[1]FES!#REF!</definedName>
    <definedName name="___________SP3" localSheetId="5">[1]FES!#REF!</definedName>
    <definedName name="___________SP3">[1]FES!#REF!</definedName>
    <definedName name="___________SP4" localSheetId="5">[1]FES!#REF!</definedName>
    <definedName name="___________SP4">[1]FES!#REF!</definedName>
    <definedName name="___________SP5" localSheetId="5">[1]FES!#REF!</definedName>
    <definedName name="___________SP5">[1]FES!#REF!</definedName>
    <definedName name="___________SP7" localSheetId="5">[1]FES!#REF!</definedName>
    <definedName name="___________SP7">[1]FES!#REF!</definedName>
    <definedName name="___________SP8" localSheetId="5">[1]FES!#REF!</definedName>
    <definedName name="___________SP8">[1]FES!#REF!</definedName>
    <definedName name="___________SP9" localSheetId="5">[1]FES!#REF!</definedName>
    <definedName name="___________SP9">[1]FES!#REF!</definedName>
    <definedName name="___________vp1" localSheetId="5">#REF!</definedName>
    <definedName name="___________vp1" localSheetId="6">#REF!</definedName>
    <definedName name="___________vp1">#REF!</definedName>
    <definedName name="___________vpp1" localSheetId="5">#REF!</definedName>
    <definedName name="___________vpp1" localSheetId="6">#REF!</definedName>
    <definedName name="___________vpp1">#REF!</definedName>
    <definedName name="___________vpp2" localSheetId="5">#REF!</definedName>
    <definedName name="___________vpp2" localSheetId="6">#REF!</definedName>
    <definedName name="___________vpp2">#REF!</definedName>
    <definedName name="___________vpp3" localSheetId="5">#REF!</definedName>
    <definedName name="___________vpp3" localSheetId="6">#REF!</definedName>
    <definedName name="___________vpp3">#REF!</definedName>
    <definedName name="___________vpp4" localSheetId="5">#REF!</definedName>
    <definedName name="___________vpp4" localSheetId="6">#REF!</definedName>
    <definedName name="___________vpp4">#REF!</definedName>
    <definedName name="___________vpp5" localSheetId="5">#REF!</definedName>
    <definedName name="___________vpp5" localSheetId="6">#REF!</definedName>
    <definedName name="___________vpp5">#REF!</definedName>
    <definedName name="___________vpp6" localSheetId="5">#REF!</definedName>
    <definedName name="___________vpp6" localSheetId="6">#REF!</definedName>
    <definedName name="___________vpp6">#REF!</definedName>
    <definedName name="___________vpp7" localSheetId="5">#REF!</definedName>
    <definedName name="___________vpp7" localSheetId="6">#REF!</definedName>
    <definedName name="___________vpp7">#REF!</definedName>
    <definedName name="_________SP1" localSheetId="5">[2]FES!#REF!</definedName>
    <definedName name="_________SP1">[2]FES!#REF!</definedName>
    <definedName name="_________SP10" localSheetId="5">[2]FES!#REF!</definedName>
    <definedName name="_________SP10">[2]FES!#REF!</definedName>
    <definedName name="_________SP11" localSheetId="5">[2]FES!#REF!</definedName>
    <definedName name="_________SP11">[2]FES!#REF!</definedName>
    <definedName name="_________SP12" localSheetId="5">[2]FES!#REF!</definedName>
    <definedName name="_________SP12">[2]FES!#REF!</definedName>
    <definedName name="_________SP13" localSheetId="5">[2]FES!#REF!</definedName>
    <definedName name="_________SP13">[2]FES!#REF!</definedName>
    <definedName name="_________SP14" localSheetId="5">[2]FES!#REF!</definedName>
    <definedName name="_________SP14">[2]FES!#REF!</definedName>
    <definedName name="_________SP15" localSheetId="5">[2]FES!#REF!</definedName>
    <definedName name="_________SP15">[2]FES!#REF!</definedName>
    <definedName name="_________SP16" localSheetId="5">[2]FES!#REF!</definedName>
    <definedName name="_________SP16">[2]FES!#REF!</definedName>
    <definedName name="_________SP17" localSheetId="5">[2]FES!#REF!</definedName>
    <definedName name="_________SP17">[2]FES!#REF!</definedName>
    <definedName name="_________SP18" localSheetId="5">[2]FES!#REF!</definedName>
    <definedName name="_________SP18">[2]FES!#REF!</definedName>
    <definedName name="_________SP19" localSheetId="5">[2]FES!#REF!</definedName>
    <definedName name="_________SP19">[2]FES!#REF!</definedName>
    <definedName name="_________SP2" localSheetId="5">[2]FES!#REF!</definedName>
    <definedName name="_________SP2">[2]FES!#REF!</definedName>
    <definedName name="_________SP20" localSheetId="5">[2]FES!#REF!</definedName>
    <definedName name="_________SP20">[2]FES!#REF!</definedName>
    <definedName name="_________SP3" localSheetId="5">[2]FES!#REF!</definedName>
    <definedName name="_________SP3">[2]FES!#REF!</definedName>
    <definedName name="_________SP4" localSheetId="5">[2]FES!#REF!</definedName>
    <definedName name="_________SP4">[2]FES!#REF!</definedName>
    <definedName name="_________SP5" localSheetId="5">[2]FES!#REF!</definedName>
    <definedName name="_________SP5">[2]FES!#REF!</definedName>
    <definedName name="_________SP7" localSheetId="5">[2]FES!#REF!</definedName>
    <definedName name="_________SP7">[2]FES!#REF!</definedName>
    <definedName name="_________SP8" localSheetId="5">[2]FES!#REF!</definedName>
    <definedName name="_________SP8">[2]FES!#REF!</definedName>
    <definedName name="_________SP9" localSheetId="5">[2]FES!#REF!</definedName>
    <definedName name="_________SP9">[2]FES!#REF!</definedName>
    <definedName name="_________vp1" localSheetId="5">#REF!</definedName>
    <definedName name="_________vp1" localSheetId="6">#REF!</definedName>
    <definedName name="_________vp1">#REF!</definedName>
    <definedName name="_________vpp1" localSheetId="5">#REF!</definedName>
    <definedName name="_________vpp1" localSheetId="6">#REF!</definedName>
    <definedName name="_________vpp1">#REF!</definedName>
    <definedName name="_________vpp2" localSheetId="5">#REF!</definedName>
    <definedName name="_________vpp2" localSheetId="6">#REF!</definedName>
    <definedName name="_________vpp2">#REF!</definedName>
    <definedName name="_________vpp3" localSheetId="5">#REF!</definedName>
    <definedName name="_________vpp3" localSheetId="6">#REF!</definedName>
    <definedName name="_________vpp3">#REF!</definedName>
    <definedName name="_________vpp4" localSheetId="5">#REF!</definedName>
    <definedName name="_________vpp4" localSheetId="6">#REF!</definedName>
    <definedName name="_________vpp4">#REF!</definedName>
    <definedName name="_________vpp5" localSheetId="5">#REF!</definedName>
    <definedName name="_________vpp5" localSheetId="6">#REF!</definedName>
    <definedName name="_________vpp5">#REF!</definedName>
    <definedName name="_________vpp6" localSheetId="5">#REF!</definedName>
    <definedName name="_________vpp6" localSheetId="6">#REF!</definedName>
    <definedName name="_________vpp6">#REF!</definedName>
    <definedName name="_________vpp7" localSheetId="5">#REF!</definedName>
    <definedName name="_________vpp7" localSheetId="6">#REF!</definedName>
    <definedName name="_________vpp7">#REF!</definedName>
    <definedName name="________CST11">[3]MAIN!$106:$106</definedName>
    <definedName name="________CST12">[3]MAIN!$116:$116</definedName>
    <definedName name="________CST13">[3]MAIN!$126:$126</definedName>
    <definedName name="________CST14">[3]MAIN!$346:$346</definedName>
    <definedName name="________CST15">[3]MAIN!$1198:$1198</definedName>
    <definedName name="________CST21">[3]MAIN!$109:$109</definedName>
    <definedName name="________CST22">[3]MAIN!$119:$119</definedName>
    <definedName name="________CST23">[3]MAIN!$129:$129</definedName>
    <definedName name="________CST24">[3]MAIN!$349:$349</definedName>
    <definedName name="________CST25">[3]MAIN!$1200:$1200</definedName>
    <definedName name="________FXA1">[3]MAIN!$261:$261</definedName>
    <definedName name="________FXA11">[3]MAIN!$1204:$1204</definedName>
    <definedName name="________FXA2">[3]MAIN!$280:$280</definedName>
    <definedName name="________FXA21">[3]MAIN!$1206:$1206</definedName>
    <definedName name="________IRR1">[3]MAIN!$D$1013</definedName>
    <definedName name="________KRD1">[3]MAIN!$524:$524</definedName>
    <definedName name="________KRD2">[3]MAIN!$552:$552</definedName>
    <definedName name="________LIS1">[3]MAIN!$325:$325</definedName>
    <definedName name="________M8">[4]!________M8</definedName>
    <definedName name="________M9">[4]!________M9</definedName>
    <definedName name="________NPV1">[3]MAIN!$D$1004</definedName>
    <definedName name="________PR11">[3]MAIN!$66:$66</definedName>
    <definedName name="________PR12">[3]MAIN!$76:$76</definedName>
    <definedName name="________PR13">[3]MAIN!$86:$86</definedName>
    <definedName name="________PR14">[3]MAIN!$1194:$1194</definedName>
    <definedName name="________PR21">[3]MAIN!$69:$69</definedName>
    <definedName name="________PR22">[3]MAIN!$79:$79</definedName>
    <definedName name="________PR23">[3]MAIN!$89:$89</definedName>
    <definedName name="________PR24">[3]MAIN!$1196:$1196</definedName>
    <definedName name="________q11">[4]!________q11</definedName>
    <definedName name="________q15">[4]!________q15</definedName>
    <definedName name="________q17">[4]!________q17</definedName>
    <definedName name="________q2">[4]!________q2</definedName>
    <definedName name="________q3">[4]!________q3</definedName>
    <definedName name="________q4">[4]!________q4</definedName>
    <definedName name="________q5">[4]!________q5</definedName>
    <definedName name="________q6">[4]!________q6</definedName>
    <definedName name="________q7">[4]!________q7</definedName>
    <definedName name="________q8">[4]!________q8</definedName>
    <definedName name="________q9">[4]!________q9</definedName>
    <definedName name="________RAZ1" localSheetId="5">#REF!</definedName>
    <definedName name="________RAZ1" localSheetId="6">#REF!</definedName>
    <definedName name="________RAZ1">#REF!</definedName>
    <definedName name="________RAZ2" localSheetId="5">#REF!</definedName>
    <definedName name="________RAZ2" localSheetId="6">#REF!</definedName>
    <definedName name="________RAZ2">#REF!</definedName>
    <definedName name="________RAZ3" localSheetId="5">#REF!</definedName>
    <definedName name="________RAZ3" localSheetId="6">#REF!</definedName>
    <definedName name="________RAZ3">#REF!</definedName>
    <definedName name="________SAL1">[3]MAIN!$151:$151</definedName>
    <definedName name="________SAL2">[3]MAIN!$161:$161</definedName>
    <definedName name="________SAL3">[3]MAIN!$171:$171</definedName>
    <definedName name="________SAL4">[3]MAIN!$181:$181</definedName>
    <definedName name="________SP1" localSheetId="5">[2]FES!#REF!</definedName>
    <definedName name="________SP1">[2]FES!#REF!</definedName>
    <definedName name="________SP10" localSheetId="5">[2]FES!#REF!</definedName>
    <definedName name="________SP10">[2]FES!#REF!</definedName>
    <definedName name="________SP11" localSheetId="5">[2]FES!#REF!</definedName>
    <definedName name="________SP11">[2]FES!#REF!</definedName>
    <definedName name="________SP12" localSheetId="5">[2]FES!#REF!</definedName>
    <definedName name="________SP12">[2]FES!#REF!</definedName>
    <definedName name="________SP13" localSheetId="5">[2]FES!#REF!</definedName>
    <definedName name="________SP13">[2]FES!#REF!</definedName>
    <definedName name="________SP14" localSheetId="5">[2]FES!#REF!</definedName>
    <definedName name="________SP14">[2]FES!#REF!</definedName>
    <definedName name="________SP15" localSheetId="5">[2]FES!#REF!</definedName>
    <definedName name="________SP15">[2]FES!#REF!</definedName>
    <definedName name="________SP16" localSheetId="5">[2]FES!#REF!</definedName>
    <definedName name="________SP16">[2]FES!#REF!</definedName>
    <definedName name="________SP17" localSheetId="5">[2]FES!#REF!</definedName>
    <definedName name="________SP17">[2]FES!#REF!</definedName>
    <definedName name="________SP18" localSheetId="5">[2]FES!#REF!</definedName>
    <definedName name="________SP18">[2]FES!#REF!</definedName>
    <definedName name="________SP19" localSheetId="5">[2]FES!#REF!</definedName>
    <definedName name="________SP19">[2]FES!#REF!</definedName>
    <definedName name="________SP2" localSheetId="5">[2]FES!#REF!</definedName>
    <definedName name="________SP2">[2]FES!#REF!</definedName>
    <definedName name="________SP20" localSheetId="5">[2]FES!#REF!</definedName>
    <definedName name="________SP20">[2]FES!#REF!</definedName>
    <definedName name="________SP3" localSheetId="5">[2]FES!#REF!</definedName>
    <definedName name="________SP3">[2]FES!#REF!</definedName>
    <definedName name="________SP4" localSheetId="5">[2]FES!#REF!</definedName>
    <definedName name="________SP4">[2]FES!#REF!</definedName>
    <definedName name="________SP5" localSheetId="5">[2]FES!#REF!</definedName>
    <definedName name="________SP5">[2]FES!#REF!</definedName>
    <definedName name="________SP7" localSheetId="5">[2]FES!#REF!</definedName>
    <definedName name="________SP7">[2]FES!#REF!</definedName>
    <definedName name="________SP8" localSheetId="5">[2]FES!#REF!</definedName>
    <definedName name="________SP8">[2]FES!#REF!</definedName>
    <definedName name="________SP9" localSheetId="5">[2]FES!#REF!</definedName>
    <definedName name="________SP9">[2]FES!#REF!</definedName>
    <definedName name="________tab1">[3]MAIN!$A$33:$AL$60</definedName>
    <definedName name="________tab10">[3]MAIN!$A$241:$AL$299</definedName>
    <definedName name="________tab11">[3]MAIN!$A$301:$AL$337</definedName>
    <definedName name="________tab12">[3]MAIN!$A$339:$AL$401</definedName>
    <definedName name="________tab13">[3]MAIN!$A$403:$AL$437</definedName>
    <definedName name="________tab14">[3]MAIN!$A$439:$AL$481</definedName>
    <definedName name="________tab15">[3]MAIN!$A$483:$AL$528</definedName>
    <definedName name="________tab16">[3]MAIN!$A$530:$AL$556</definedName>
    <definedName name="________tab17">[3]MAIN!$A$558:$AL$588</definedName>
    <definedName name="________tab18">[3]MAIN!$A$590:$AL$701</definedName>
    <definedName name="________tab19">[3]MAIN!$A$703:$AL$727</definedName>
    <definedName name="________tab2">[3]MAIN!$A$62:$AL$70</definedName>
    <definedName name="________tab20">[3]MAIN!$A$729:$AL$774</definedName>
    <definedName name="________tab21">[3]MAIN!$A$776:$AL$807</definedName>
    <definedName name="________tab22">[3]MAIN!$A$809:$AL$822</definedName>
    <definedName name="________tab23">[3]MAIN!$A$824:$AL$847</definedName>
    <definedName name="________tab24">[3]MAIN!$A$849:$AL$878</definedName>
    <definedName name="________tab25">[3]MAIN!$A$880:$AK$929</definedName>
    <definedName name="________tab26">[3]MAIN!$A$932:$AK$956</definedName>
    <definedName name="________tab27">[3]MAIN!$A$958:$AL$1027</definedName>
    <definedName name="________tab28">[3]MAIN!$A$1029:$AL$1088</definedName>
    <definedName name="________tab29">[3]MAIN!$A$1090:$AL$1139</definedName>
    <definedName name="________tab3">[3]MAIN!$A$72:$AL$80</definedName>
    <definedName name="________tab30">[3]MAIN!$A$1141:$AL$1184</definedName>
    <definedName name="________tab31">[3]MAIN!$A$1186:$AK$1206</definedName>
    <definedName name="________tab4">[3]MAIN!$A$82:$AL$100</definedName>
    <definedName name="________tab5">[3]MAIN!$A$102:$AL$110</definedName>
    <definedName name="________tab6">[3]MAIN!$A$112:$AL$120</definedName>
    <definedName name="________tab7">[3]MAIN!$A$122:$AL$140</definedName>
    <definedName name="________tab8">[3]MAIN!$A$142:$AL$190</definedName>
    <definedName name="________tab9">[3]MAIN!$A$192:$AL$239</definedName>
    <definedName name="________TXS1">[3]MAIN!$647:$647</definedName>
    <definedName name="________TXS11">[3]MAIN!$1105:$1105</definedName>
    <definedName name="________TXS2">[3]MAIN!$680:$680</definedName>
    <definedName name="________TXS21">[3]MAIN!$1111:$1111</definedName>
    <definedName name="________VC1">[3]MAIN!$F$1249:$AL$1249</definedName>
    <definedName name="________VC2">[3]MAIN!$F$1250:$AL$1250</definedName>
    <definedName name="________vp1" localSheetId="5">#REF!</definedName>
    <definedName name="________vp1" localSheetId="6">#REF!</definedName>
    <definedName name="________vp1">#REF!</definedName>
    <definedName name="________vpp1" localSheetId="5">#REF!</definedName>
    <definedName name="________vpp1" localSheetId="6">#REF!</definedName>
    <definedName name="________vpp1">#REF!</definedName>
    <definedName name="________vpp2" localSheetId="5">#REF!</definedName>
    <definedName name="________vpp2" localSheetId="6">#REF!</definedName>
    <definedName name="________vpp2">#REF!</definedName>
    <definedName name="________vpp3" localSheetId="5">#REF!</definedName>
    <definedName name="________vpp3" localSheetId="6">#REF!</definedName>
    <definedName name="________vpp3">#REF!</definedName>
    <definedName name="________vpp4" localSheetId="5">#REF!</definedName>
    <definedName name="________vpp4" localSheetId="6">#REF!</definedName>
    <definedName name="________vpp4">#REF!</definedName>
    <definedName name="________vpp5" localSheetId="5">#REF!</definedName>
    <definedName name="________vpp5" localSheetId="6">#REF!</definedName>
    <definedName name="________vpp5">#REF!</definedName>
    <definedName name="________vpp6" localSheetId="5">#REF!</definedName>
    <definedName name="________vpp6" localSheetId="6">#REF!</definedName>
    <definedName name="________vpp6">#REF!</definedName>
    <definedName name="________vpp7" localSheetId="5">#REF!</definedName>
    <definedName name="________vpp7" localSheetId="6">#REF!</definedName>
    <definedName name="________vpp7">#REF!</definedName>
    <definedName name="_______CST11">[3]MAIN!$106:$106</definedName>
    <definedName name="_______CST12">[3]MAIN!$116:$116</definedName>
    <definedName name="_______CST13">[3]MAIN!$126:$126</definedName>
    <definedName name="_______CST14">[3]MAIN!$346:$346</definedName>
    <definedName name="_______CST15">[3]MAIN!$1198:$1198</definedName>
    <definedName name="_______CST21">[3]MAIN!$109:$109</definedName>
    <definedName name="_______CST22">[3]MAIN!$119:$119</definedName>
    <definedName name="_______CST23">[3]MAIN!$129:$129</definedName>
    <definedName name="_______CST24">[3]MAIN!$349:$349</definedName>
    <definedName name="_______CST25">[3]MAIN!$1200:$1200</definedName>
    <definedName name="_______FXA1">[3]MAIN!$261:$261</definedName>
    <definedName name="_______FXA11">[3]MAIN!$1204:$1204</definedName>
    <definedName name="_______FXA2">[3]MAIN!$280:$280</definedName>
    <definedName name="_______FXA21">[3]MAIN!$1206:$1206</definedName>
    <definedName name="_______IRR1">[3]MAIN!$D$1013</definedName>
    <definedName name="_______KRD1">[3]MAIN!$524:$524</definedName>
    <definedName name="_______KRD2">[3]MAIN!$552:$552</definedName>
    <definedName name="_______LIS1">[3]MAIN!$325:$325</definedName>
    <definedName name="_______M8">[4]!_______M8</definedName>
    <definedName name="_______M9">[4]!_______M9</definedName>
    <definedName name="_______NPV1">[3]MAIN!$D$1004</definedName>
    <definedName name="_______PR11">[3]MAIN!$66:$66</definedName>
    <definedName name="_______PR12">[3]MAIN!$76:$76</definedName>
    <definedName name="_______PR13">[3]MAIN!$86:$86</definedName>
    <definedName name="_______PR14">[3]MAIN!$1194:$1194</definedName>
    <definedName name="_______PR21">[3]MAIN!$69:$69</definedName>
    <definedName name="_______PR22">[3]MAIN!$79:$79</definedName>
    <definedName name="_______PR23">[3]MAIN!$89:$89</definedName>
    <definedName name="_______PR24">[3]MAIN!$1196:$1196</definedName>
    <definedName name="_______q11">[4]!_______q11</definedName>
    <definedName name="_______q15">[4]!_______q15</definedName>
    <definedName name="_______q17">[4]!_______q17</definedName>
    <definedName name="_______q2">[4]!_______q2</definedName>
    <definedName name="_______q3">[4]!_______q3</definedName>
    <definedName name="_______q4">[4]!_______q4</definedName>
    <definedName name="_______q5">[4]!_______q5</definedName>
    <definedName name="_______q6">[4]!_______q6</definedName>
    <definedName name="_______q7">[4]!_______q7</definedName>
    <definedName name="_______q8">[4]!_______q8</definedName>
    <definedName name="_______q9">[4]!_______q9</definedName>
    <definedName name="_______RAZ1" localSheetId="5">#REF!</definedName>
    <definedName name="_______RAZ1" localSheetId="6">#REF!</definedName>
    <definedName name="_______RAZ1">#REF!</definedName>
    <definedName name="_______RAZ2" localSheetId="5">#REF!</definedName>
    <definedName name="_______RAZ2" localSheetId="6">#REF!</definedName>
    <definedName name="_______RAZ2">#REF!</definedName>
    <definedName name="_______RAZ3" localSheetId="5">#REF!</definedName>
    <definedName name="_______RAZ3" localSheetId="6">#REF!</definedName>
    <definedName name="_______RAZ3">#REF!</definedName>
    <definedName name="_______SAL1">[3]MAIN!$151:$151</definedName>
    <definedName name="_______SAL2">[3]MAIN!$161:$161</definedName>
    <definedName name="_______SAL3">[3]MAIN!$171:$171</definedName>
    <definedName name="_______SAL4">[3]MAIN!$181:$181</definedName>
    <definedName name="_______SP1" localSheetId="5">[1]FES!#REF!</definedName>
    <definedName name="_______SP1">[1]FES!#REF!</definedName>
    <definedName name="_______SP10" localSheetId="5">[1]FES!#REF!</definedName>
    <definedName name="_______SP10">[1]FES!#REF!</definedName>
    <definedName name="_______SP11" localSheetId="5">[1]FES!#REF!</definedName>
    <definedName name="_______SP11">[1]FES!#REF!</definedName>
    <definedName name="_______SP12" localSheetId="5">[1]FES!#REF!</definedName>
    <definedName name="_______SP12">[1]FES!#REF!</definedName>
    <definedName name="_______SP13" localSheetId="5">[1]FES!#REF!</definedName>
    <definedName name="_______SP13">[1]FES!#REF!</definedName>
    <definedName name="_______SP14" localSheetId="5">[1]FES!#REF!</definedName>
    <definedName name="_______SP14">[1]FES!#REF!</definedName>
    <definedName name="_______SP15" localSheetId="5">[1]FES!#REF!</definedName>
    <definedName name="_______SP15">[1]FES!#REF!</definedName>
    <definedName name="_______SP16" localSheetId="5">[1]FES!#REF!</definedName>
    <definedName name="_______SP16">[1]FES!#REF!</definedName>
    <definedName name="_______SP17" localSheetId="5">[1]FES!#REF!</definedName>
    <definedName name="_______SP17">[1]FES!#REF!</definedName>
    <definedName name="_______SP18" localSheetId="5">[1]FES!#REF!</definedName>
    <definedName name="_______SP18">[1]FES!#REF!</definedName>
    <definedName name="_______SP19" localSheetId="5">[1]FES!#REF!</definedName>
    <definedName name="_______SP19">[1]FES!#REF!</definedName>
    <definedName name="_______SP2" localSheetId="5">[1]FES!#REF!</definedName>
    <definedName name="_______SP2">[1]FES!#REF!</definedName>
    <definedName name="_______SP20" localSheetId="5">[1]FES!#REF!</definedName>
    <definedName name="_______SP20">[1]FES!#REF!</definedName>
    <definedName name="_______SP3" localSheetId="5">[1]FES!#REF!</definedName>
    <definedName name="_______SP3">[1]FES!#REF!</definedName>
    <definedName name="_______SP4" localSheetId="5">[1]FES!#REF!</definedName>
    <definedName name="_______SP4">[1]FES!#REF!</definedName>
    <definedName name="_______SP5" localSheetId="5">[1]FES!#REF!</definedName>
    <definedName name="_______SP5">[1]FES!#REF!</definedName>
    <definedName name="_______SP7" localSheetId="5">[1]FES!#REF!</definedName>
    <definedName name="_______SP7">[1]FES!#REF!</definedName>
    <definedName name="_______SP8" localSheetId="5">[1]FES!#REF!</definedName>
    <definedName name="_______SP8">[1]FES!#REF!</definedName>
    <definedName name="_______SP9" localSheetId="5">[1]FES!#REF!</definedName>
    <definedName name="_______SP9">[1]FES!#REF!</definedName>
    <definedName name="_______tab1">[3]MAIN!$A$33:$AL$60</definedName>
    <definedName name="_______tab10">[3]MAIN!$A$241:$AL$299</definedName>
    <definedName name="_______tab11">[3]MAIN!$A$301:$AL$337</definedName>
    <definedName name="_______tab12">[3]MAIN!$A$339:$AL$401</definedName>
    <definedName name="_______tab13">[3]MAIN!$A$403:$AL$437</definedName>
    <definedName name="_______tab14">[3]MAIN!$A$439:$AL$481</definedName>
    <definedName name="_______tab15">[3]MAIN!$A$483:$AL$528</definedName>
    <definedName name="_______tab16">[3]MAIN!$A$530:$AL$556</definedName>
    <definedName name="_______tab17">[3]MAIN!$A$558:$AL$588</definedName>
    <definedName name="_______tab18">[3]MAIN!$A$590:$AL$701</definedName>
    <definedName name="_______tab19">[3]MAIN!$A$703:$AL$727</definedName>
    <definedName name="_______tab2">[3]MAIN!$A$62:$AL$70</definedName>
    <definedName name="_______tab20">[3]MAIN!$A$729:$AL$774</definedName>
    <definedName name="_______tab21">[3]MAIN!$A$776:$AL$807</definedName>
    <definedName name="_______tab22">[3]MAIN!$A$809:$AL$822</definedName>
    <definedName name="_______tab23">[3]MAIN!$A$824:$AL$847</definedName>
    <definedName name="_______tab24">[3]MAIN!$A$849:$AL$878</definedName>
    <definedName name="_______tab25">[3]MAIN!$A$880:$AK$929</definedName>
    <definedName name="_______tab26">[3]MAIN!$A$932:$AK$956</definedName>
    <definedName name="_______tab27">[3]MAIN!$A$958:$AL$1027</definedName>
    <definedName name="_______tab28">[3]MAIN!$A$1029:$AL$1088</definedName>
    <definedName name="_______tab29">[3]MAIN!$A$1090:$AL$1139</definedName>
    <definedName name="_______tab3">[3]MAIN!$A$72:$AL$80</definedName>
    <definedName name="_______tab30">[3]MAIN!$A$1141:$AL$1184</definedName>
    <definedName name="_______tab31">[3]MAIN!$A$1186:$AK$1206</definedName>
    <definedName name="_______tab4">[3]MAIN!$A$82:$AL$100</definedName>
    <definedName name="_______tab5">[3]MAIN!$A$102:$AL$110</definedName>
    <definedName name="_______tab6">[3]MAIN!$A$112:$AL$120</definedName>
    <definedName name="_______tab7">[3]MAIN!$A$122:$AL$140</definedName>
    <definedName name="_______tab8">[3]MAIN!$A$142:$AL$190</definedName>
    <definedName name="_______tab9">[3]MAIN!$A$192:$AL$239</definedName>
    <definedName name="_______TXS1">[3]MAIN!$647:$647</definedName>
    <definedName name="_______TXS11">[3]MAIN!$1105:$1105</definedName>
    <definedName name="_______TXS2">[3]MAIN!$680:$680</definedName>
    <definedName name="_______TXS21">[3]MAIN!$1111:$1111</definedName>
    <definedName name="_______VC1">[3]MAIN!$F$1249:$AL$1249</definedName>
    <definedName name="_______VC2">[3]MAIN!$F$1250:$AL$1250</definedName>
    <definedName name="_______vp1" localSheetId="5">#REF!</definedName>
    <definedName name="_______vp1" localSheetId="6">#REF!</definedName>
    <definedName name="_______vp1">#REF!</definedName>
    <definedName name="_______vpp1" localSheetId="5">#REF!</definedName>
    <definedName name="_______vpp1" localSheetId="6">#REF!</definedName>
    <definedName name="_______vpp1">#REF!</definedName>
    <definedName name="_______vpp2" localSheetId="5">#REF!</definedName>
    <definedName name="_______vpp2" localSheetId="6">#REF!</definedName>
    <definedName name="_______vpp2">#REF!</definedName>
    <definedName name="_______vpp3" localSheetId="5">#REF!</definedName>
    <definedName name="_______vpp3" localSheetId="6">#REF!</definedName>
    <definedName name="_______vpp3">#REF!</definedName>
    <definedName name="_______vpp4" localSheetId="5">#REF!</definedName>
    <definedName name="_______vpp4" localSheetId="6">#REF!</definedName>
    <definedName name="_______vpp4">#REF!</definedName>
    <definedName name="_______vpp5" localSheetId="5">#REF!</definedName>
    <definedName name="_______vpp5" localSheetId="6">#REF!</definedName>
    <definedName name="_______vpp5">#REF!</definedName>
    <definedName name="_______vpp6" localSheetId="5">#REF!</definedName>
    <definedName name="_______vpp6" localSheetId="6">#REF!</definedName>
    <definedName name="_______vpp6">#REF!</definedName>
    <definedName name="_______vpp7" localSheetId="5">#REF!</definedName>
    <definedName name="_______vpp7" localSheetId="6">#REF!</definedName>
    <definedName name="_______vpp7">#REF!</definedName>
    <definedName name="______CST11">[3]MAIN!$A$106:$IV$106</definedName>
    <definedName name="______CST12">[3]MAIN!$A$116:$IV$116</definedName>
    <definedName name="______CST13">[3]MAIN!$A$126:$IV$126</definedName>
    <definedName name="______CST14">[3]MAIN!$A$346:$IV$346</definedName>
    <definedName name="______CST15">[3]MAIN!$A$1198:$IV$1198</definedName>
    <definedName name="______CST21">[3]MAIN!$A$109:$IV$109</definedName>
    <definedName name="______CST22">[3]MAIN!$A$119:$IV$119</definedName>
    <definedName name="______CST23">[3]MAIN!$A$129:$IV$129</definedName>
    <definedName name="______CST24">[3]MAIN!$A$349:$IV$349</definedName>
    <definedName name="______CST25">[3]MAIN!$A$1200:$IV$1200</definedName>
    <definedName name="______FXA1">[3]MAIN!$A$261:$IV$261</definedName>
    <definedName name="______FXA11">[3]MAIN!$A$1204:$IV$1204</definedName>
    <definedName name="______FXA2">[3]MAIN!$A$280:$IV$280</definedName>
    <definedName name="______FXA21">[3]MAIN!$A$1206:$IV$1206</definedName>
    <definedName name="______IRR1">[3]MAIN!$D$1013</definedName>
    <definedName name="______KRD1">[3]MAIN!$A$524:$IV$524</definedName>
    <definedName name="______KRD2">[3]MAIN!$A$552:$IV$552</definedName>
    <definedName name="______LIS1">[3]MAIN!$A$325:$IV$325</definedName>
    <definedName name="______M8">[4]!______M8</definedName>
    <definedName name="______M9">[4]!______M9</definedName>
    <definedName name="______NPV1">[3]MAIN!$D$1004</definedName>
    <definedName name="______Num2" localSheetId="5">#REF!</definedName>
    <definedName name="______Num2">#REF!</definedName>
    <definedName name="______PR11">[3]MAIN!$A$66:$IV$66</definedName>
    <definedName name="______PR12">[3]MAIN!$A$76:$IV$76</definedName>
    <definedName name="______PR13">[3]MAIN!$A$86:$IV$86</definedName>
    <definedName name="______PR14">[3]MAIN!$A$1194:$IV$1194</definedName>
    <definedName name="______PR21">[3]MAIN!$A$69:$IV$69</definedName>
    <definedName name="______PR22">[3]MAIN!$A$79:$IV$79</definedName>
    <definedName name="______PR23">[3]MAIN!$A$89:$IV$89</definedName>
    <definedName name="______PR24">[3]MAIN!$A$1196:$IV$1196</definedName>
    <definedName name="______q11">[4]!______q11</definedName>
    <definedName name="______q15">[4]!______q15</definedName>
    <definedName name="______q17">[4]!______q17</definedName>
    <definedName name="______q2">[4]!______q2</definedName>
    <definedName name="______q3">[4]!______q3</definedName>
    <definedName name="______q4">[4]!______q4</definedName>
    <definedName name="______q5">[4]!______q5</definedName>
    <definedName name="______q6">[4]!______q6</definedName>
    <definedName name="______q7">[4]!______q7</definedName>
    <definedName name="______q8">[4]!______q8</definedName>
    <definedName name="______q9">[4]!______q9</definedName>
    <definedName name="______RAZ1" localSheetId="5">#REF!</definedName>
    <definedName name="______RAZ1" localSheetId="6">#REF!</definedName>
    <definedName name="______RAZ1">#REF!</definedName>
    <definedName name="______RAZ2" localSheetId="5">#REF!</definedName>
    <definedName name="______RAZ2" localSheetId="6">#REF!</definedName>
    <definedName name="______RAZ2">#REF!</definedName>
    <definedName name="______RAZ3" localSheetId="5">#REF!</definedName>
    <definedName name="______RAZ3" localSheetId="6">#REF!</definedName>
    <definedName name="______RAZ3">#REF!</definedName>
    <definedName name="______SAL1">[3]MAIN!$A$151:$IV$151</definedName>
    <definedName name="______SAL2">[3]MAIN!$A$161:$IV$161</definedName>
    <definedName name="______SAL3">[3]MAIN!$A$171:$IV$171</definedName>
    <definedName name="______SAL4">[3]MAIN!$A$181:$IV$181</definedName>
    <definedName name="______SP1" localSheetId="7">[5]FES!#REF!</definedName>
    <definedName name="______SP1" localSheetId="5">[2]FES!#REF!</definedName>
    <definedName name="______SP1">[2]FES!#REF!</definedName>
    <definedName name="______SP10" localSheetId="7">[5]FES!#REF!</definedName>
    <definedName name="______SP10" localSheetId="5">[2]FES!#REF!</definedName>
    <definedName name="______SP10">[2]FES!#REF!</definedName>
    <definedName name="______SP11" localSheetId="7">[5]FES!#REF!</definedName>
    <definedName name="______SP11" localSheetId="5">[2]FES!#REF!</definedName>
    <definedName name="______SP11">[2]FES!#REF!</definedName>
    <definedName name="______SP12" localSheetId="7">[5]FES!#REF!</definedName>
    <definedName name="______SP12" localSheetId="5">[2]FES!#REF!</definedName>
    <definedName name="______SP12">[2]FES!#REF!</definedName>
    <definedName name="______SP13" localSheetId="7">[5]FES!#REF!</definedName>
    <definedName name="______SP13" localSheetId="5">[2]FES!#REF!</definedName>
    <definedName name="______SP13">[2]FES!#REF!</definedName>
    <definedName name="______SP14" localSheetId="7">[5]FES!#REF!</definedName>
    <definedName name="______SP14" localSheetId="5">[2]FES!#REF!</definedName>
    <definedName name="______SP14">[2]FES!#REF!</definedName>
    <definedName name="______SP15" localSheetId="7">[5]FES!#REF!</definedName>
    <definedName name="______SP15" localSheetId="5">[2]FES!#REF!</definedName>
    <definedName name="______SP15">[2]FES!#REF!</definedName>
    <definedName name="______SP16" localSheetId="7">[5]FES!#REF!</definedName>
    <definedName name="______SP16" localSheetId="5">[2]FES!#REF!</definedName>
    <definedName name="______SP16">[2]FES!#REF!</definedName>
    <definedName name="______SP17" localSheetId="7">[5]FES!#REF!</definedName>
    <definedName name="______SP17" localSheetId="5">[2]FES!#REF!</definedName>
    <definedName name="______SP17">[2]FES!#REF!</definedName>
    <definedName name="______SP18" localSheetId="7">[5]FES!#REF!</definedName>
    <definedName name="______SP18" localSheetId="5">[2]FES!#REF!</definedName>
    <definedName name="______SP18">[2]FES!#REF!</definedName>
    <definedName name="______SP19" localSheetId="7">[5]FES!#REF!</definedName>
    <definedName name="______SP19" localSheetId="5">[2]FES!#REF!</definedName>
    <definedName name="______SP19">[2]FES!#REF!</definedName>
    <definedName name="______SP2" localSheetId="7">[5]FES!#REF!</definedName>
    <definedName name="______SP2" localSheetId="5">[2]FES!#REF!</definedName>
    <definedName name="______SP2">[2]FES!#REF!</definedName>
    <definedName name="______SP20" localSheetId="7">[5]FES!#REF!</definedName>
    <definedName name="______SP20" localSheetId="5">[2]FES!#REF!</definedName>
    <definedName name="______SP20">[2]FES!#REF!</definedName>
    <definedName name="______SP3" localSheetId="7">[5]FES!#REF!</definedName>
    <definedName name="______SP3" localSheetId="5">[2]FES!#REF!</definedName>
    <definedName name="______SP3">[2]FES!#REF!</definedName>
    <definedName name="______SP4" localSheetId="7">[5]FES!#REF!</definedName>
    <definedName name="______SP4" localSheetId="5">[2]FES!#REF!</definedName>
    <definedName name="______SP4">[2]FES!#REF!</definedName>
    <definedName name="______SP5" localSheetId="7">[5]FES!#REF!</definedName>
    <definedName name="______SP5" localSheetId="5">[2]FES!#REF!</definedName>
    <definedName name="______SP5">[2]FES!#REF!</definedName>
    <definedName name="______SP7" localSheetId="7">[5]FES!#REF!</definedName>
    <definedName name="______SP7" localSheetId="5">[2]FES!#REF!</definedName>
    <definedName name="______SP7">[2]FES!#REF!</definedName>
    <definedName name="______SP8" localSheetId="7">[5]FES!#REF!</definedName>
    <definedName name="______SP8" localSheetId="5">[2]FES!#REF!</definedName>
    <definedName name="______SP8">[2]FES!#REF!</definedName>
    <definedName name="______SP9" localSheetId="7">[5]FES!#REF!</definedName>
    <definedName name="______SP9" localSheetId="5">[2]FES!#REF!</definedName>
    <definedName name="______SP9">[2]FES!#REF!</definedName>
    <definedName name="______tab1">[3]MAIN!$A$33:$AL$60</definedName>
    <definedName name="______tab10">[3]MAIN!$A$241:$AL$299</definedName>
    <definedName name="______tab11">[3]MAIN!$A$301:$AL$337</definedName>
    <definedName name="______tab12">[3]MAIN!$A$339:$AL$401</definedName>
    <definedName name="______tab13">[3]MAIN!$A$403:$AL$437</definedName>
    <definedName name="______tab14">[3]MAIN!$A$439:$AL$481</definedName>
    <definedName name="______tab15">[3]MAIN!$A$483:$AL$528</definedName>
    <definedName name="______tab16">[3]MAIN!$A$530:$AL$556</definedName>
    <definedName name="______tab17">[3]MAIN!$A$558:$AL$588</definedName>
    <definedName name="______tab18">[3]MAIN!$A$590:$AL$701</definedName>
    <definedName name="______tab19">[3]MAIN!$A$703:$AL$727</definedName>
    <definedName name="______tab2">[3]MAIN!$A$62:$AL$70</definedName>
    <definedName name="______tab20">[3]MAIN!$A$729:$AL$774</definedName>
    <definedName name="______tab21">[3]MAIN!$A$776:$AL$807</definedName>
    <definedName name="______tab22">[3]MAIN!$A$809:$AL$822</definedName>
    <definedName name="______tab23">[3]MAIN!$A$824:$AL$847</definedName>
    <definedName name="______tab24">[3]MAIN!$A$849:$AL$878</definedName>
    <definedName name="______tab25">[3]MAIN!$A$880:$AK$929</definedName>
    <definedName name="______tab26">[3]MAIN!$A$932:$AK$956</definedName>
    <definedName name="______tab27">[3]MAIN!$A$958:$AL$1027</definedName>
    <definedName name="______tab28">[3]MAIN!$A$1029:$AL$1088</definedName>
    <definedName name="______tab29">[3]MAIN!$A$1090:$AL$1139</definedName>
    <definedName name="______tab3">[3]MAIN!$A$72:$AL$80</definedName>
    <definedName name="______tab30">[3]MAIN!$A$1141:$AL$1184</definedName>
    <definedName name="______tab31">[3]MAIN!$A$1186:$AK$1206</definedName>
    <definedName name="______tab4">[3]MAIN!$A$82:$AL$100</definedName>
    <definedName name="______tab5">[3]MAIN!$A$102:$AL$110</definedName>
    <definedName name="______tab6">[3]MAIN!$A$112:$AL$120</definedName>
    <definedName name="______tab7">[3]MAIN!$A$122:$AL$140</definedName>
    <definedName name="______tab8">[3]MAIN!$A$142:$AL$190</definedName>
    <definedName name="______tab9">[3]MAIN!$A$192:$AL$239</definedName>
    <definedName name="______TXS1">[3]MAIN!$A$647:$IV$647</definedName>
    <definedName name="______TXS11">[3]MAIN!$A$1105:$IV$1105</definedName>
    <definedName name="______TXS2">[3]MAIN!$A$680:$IV$680</definedName>
    <definedName name="______TXS21">[3]MAIN!$A$1111:$IV$1111</definedName>
    <definedName name="______VC1">[3]MAIN!$F$1249:$AL$1249</definedName>
    <definedName name="______VC2">[3]MAIN!$F$1250:$AL$1250</definedName>
    <definedName name="______vp1" localSheetId="5">#REF!</definedName>
    <definedName name="______vp1" localSheetId="6">#REF!</definedName>
    <definedName name="______vp1">#REF!</definedName>
    <definedName name="______vpp1" localSheetId="5">#REF!</definedName>
    <definedName name="______vpp1" localSheetId="6">#REF!</definedName>
    <definedName name="______vpp1">#REF!</definedName>
    <definedName name="______vpp2" localSheetId="5">#REF!</definedName>
    <definedName name="______vpp2" localSheetId="6">#REF!</definedName>
    <definedName name="______vpp2">#REF!</definedName>
    <definedName name="______vpp3" localSheetId="5">#REF!</definedName>
    <definedName name="______vpp3" localSheetId="6">#REF!</definedName>
    <definedName name="______vpp3">#REF!</definedName>
    <definedName name="______vpp4" localSheetId="5">#REF!</definedName>
    <definedName name="______vpp4" localSheetId="6">#REF!</definedName>
    <definedName name="______vpp4">#REF!</definedName>
    <definedName name="______vpp5" localSheetId="5">#REF!</definedName>
    <definedName name="______vpp5" localSheetId="6">#REF!</definedName>
    <definedName name="______vpp5">#REF!</definedName>
    <definedName name="______vpp6" localSheetId="5">#REF!</definedName>
    <definedName name="______vpp6" localSheetId="6">#REF!</definedName>
    <definedName name="______vpp6">#REF!</definedName>
    <definedName name="______vpp7" localSheetId="5">#REF!</definedName>
    <definedName name="______vpp7" localSheetId="6">#REF!</definedName>
    <definedName name="______vpp7">#REF!</definedName>
    <definedName name="_____CST11">[3]MAIN!$A$106:$IV$106</definedName>
    <definedName name="_____CST12">[3]MAIN!$A$116:$IV$116</definedName>
    <definedName name="_____CST13">[3]MAIN!$A$126:$IV$126</definedName>
    <definedName name="_____CST14">[3]MAIN!$A$346:$IV$346</definedName>
    <definedName name="_____CST15">[3]MAIN!$A$1198:$IV$1198</definedName>
    <definedName name="_____CST21">[3]MAIN!$A$109:$IV$109</definedName>
    <definedName name="_____CST22">[3]MAIN!$A$119:$IV$119</definedName>
    <definedName name="_____CST23">[3]MAIN!$A$129:$IV$129</definedName>
    <definedName name="_____CST24">[3]MAIN!$A$349:$IV$349</definedName>
    <definedName name="_____CST25">[3]MAIN!$A$1200:$IV$1200</definedName>
    <definedName name="_____FXA1">[3]MAIN!$A$261:$IV$261</definedName>
    <definedName name="_____FXA11">[3]MAIN!$A$1204:$IV$1204</definedName>
    <definedName name="_____FXA2">[3]MAIN!$A$280:$IV$280</definedName>
    <definedName name="_____FXA21">[3]MAIN!$A$1206:$IV$1206</definedName>
    <definedName name="_____FY1" localSheetId="6">[6]!_____FY1</definedName>
    <definedName name="_____FY1">[4]!_____FY1</definedName>
    <definedName name="_____IRR1">[3]MAIN!$D$1013</definedName>
    <definedName name="_____KRD1">[3]MAIN!$A$524:$IV$524</definedName>
    <definedName name="_____KRD2">[3]MAIN!$A$552:$IV$552</definedName>
    <definedName name="_____LIS1">[3]MAIN!$A$325:$IV$325</definedName>
    <definedName name="_____M8">[4]!_____M8</definedName>
    <definedName name="_____M9">[4]!_____M9</definedName>
    <definedName name="_____NPV1">[3]MAIN!$D$1004</definedName>
    <definedName name="_____Num2" localSheetId="5">#REF!</definedName>
    <definedName name="_____Num2">#REF!</definedName>
    <definedName name="_____PR11">[3]MAIN!$A$66:$IV$66</definedName>
    <definedName name="_____PR12">[3]MAIN!$A$76:$IV$76</definedName>
    <definedName name="_____PR13">[3]MAIN!$A$86:$IV$86</definedName>
    <definedName name="_____PR14">[3]MAIN!$A$1194:$IV$1194</definedName>
    <definedName name="_____PR21">[3]MAIN!$A$69:$IV$69</definedName>
    <definedName name="_____PR22">[3]MAIN!$A$79:$IV$79</definedName>
    <definedName name="_____PR23">[3]MAIN!$A$89:$IV$89</definedName>
    <definedName name="_____PR24">[3]MAIN!$A$1196:$IV$1196</definedName>
    <definedName name="_____q11">[4]!_____q11</definedName>
    <definedName name="_____q15">[4]!_____q15</definedName>
    <definedName name="_____q17">[4]!_____q17</definedName>
    <definedName name="_____q2">[4]!_____q2</definedName>
    <definedName name="_____q3">[4]!_____q3</definedName>
    <definedName name="_____q4">[4]!_____q4</definedName>
    <definedName name="_____q5">[4]!_____q5</definedName>
    <definedName name="_____q6">[4]!_____q6</definedName>
    <definedName name="_____q7">[4]!_____q7</definedName>
    <definedName name="_____q8">[4]!_____q8</definedName>
    <definedName name="_____q9">[4]!_____q9</definedName>
    <definedName name="_____RAZ1" localSheetId="5">#REF!</definedName>
    <definedName name="_____RAZ1" localSheetId="6">#REF!</definedName>
    <definedName name="_____RAZ1">#REF!</definedName>
    <definedName name="_____RAZ2" localSheetId="5">#REF!</definedName>
    <definedName name="_____RAZ2" localSheetId="6">#REF!</definedName>
    <definedName name="_____RAZ2">#REF!</definedName>
    <definedName name="_____RAZ3" localSheetId="5">#REF!</definedName>
    <definedName name="_____RAZ3" localSheetId="6">#REF!</definedName>
    <definedName name="_____RAZ3">#REF!</definedName>
    <definedName name="_____SAL1">[3]MAIN!$A$151:$IV$151</definedName>
    <definedName name="_____SAL2">[3]MAIN!$A$161:$IV$161</definedName>
    <definedName name="_____SAL3">[3]MAIN!$A$171:$IV$171</definedName>
    <definedName name="_____SAL4">[3]MAIN!$A$181:$IV$181</definedName>
    <definedName name="_____SP1" localSheetId="7">[7]FES!#REF!</definedName>
    <definedName name="_____SP1" localSheetId="5">[2]FES!#REF!</definedName>
    <definedName name="_____SP1">[2]FES!#REF!</definedName>
    <definedName name="_____SP10" localSheetId="7">[7]FES!#REF!</definedName>
    <definedName name="_____SP10" localSheetId="5">[2]FES!#REF!</definedName>
    <definedName name="_____SP10">[2]FES!#REF!</definedName>
    <definedName name="_____SP11" localSheetId="7">[7]FES!#REF!</definedName>
    <definedName name="_____SP11" localSheetId="5">[2]FES!#REF!</definedName>
    <definedName name="_____SP11">[2]FES!#REF!</definedName>
    <definedName name="_____SP12" localSheetId="7">[7]FES!#REF!</definedName>
    <definedName name="_____SP12" localSheetId="5">[2]FES!#REF!</definedName>
    <definedName name="_____SP12">[2]FES!#REF!</definedName>
    <definedName name="_____SP13" localSheetId="7">[7]FES!#REF!</definedName>
    <definedName name="_____SP13" localSheetId="5">[2]FES!#REF!</definedName>
    <definedName name="_____SP13">[2]FES!#REF!</definedName>
    <definedName name="_____SP14" localSheetId="7">[7]FES!#REF!</definedName>
    <definedName name="_____SP14" localSheetId="5">[2]FES!#REF!</definedName>
    <definedName name="_____SP14">[2]FES!#REF!</definedName>
    <definedName name="_____SP15" localSheetId="7">[7]FES!#REF!</definedName>
    <definedName name="_____SP15" localSheetId="5">[2]FES!#REF!</definedName>
    <definedName name="_____SP15">[2]FES!#REF!</definedName>
    <definedName name="_____SP16" localSheetId="7">[7]FES!#REF!</definedName>
    <definedName name="_____SP16" localSheetId="5">[2]FES!#REF!</definedName>
    <definedName name="_____SP16">[2]FES!#REF!</definedName>
    <definedName name="_____SP17" localSheetId="7">[7]FES!#REF!</definedName>
    <definedName name="_____SP17" localSheetId="5">[2]FES!#REF!</definedName>
    <definedName name="_____SP17">[2]FES!#REF!</definedName>
    <definedName name="_____SP18" localSheetId="7">[7]FES!#REF!</definedName>
    <definedName name="_____SP18" localSheetId="5">[2]FES!#REF!</definedName>
    <definedName name="_____SP18">[2]FES!#REF!</definedName>
    <definedName name="_____SP19" localSheetId="7">[7]FES!#REF!</definedName>
    <definedName name="_____SP19" localSheetId="5">[2]FES!#REF!</definedName>
    <definedName name="_____SP19">[2]FES!#REF!</definedName>
    <definedName name="_____SP2" localSheetId="7">[7]FES!#REF!</definedName>
    <definedName name="_____SP2" localSheetId="5">[2]FES!#REF!</definedName>
    <definedName name="_____SP2">[2]FES!#REF!</definedName>
    <definedName name="_____SP20" localSheetId="7">[7]FES!#REF!</definedName>
    <definedName name="_____SP20" localSheetId="5">[2]FES!#REF!</definedName>
    <definedName name="_____SP20">[2]FES!#REF!</definedName>
    <definedName name="_____SP3" localSheetId="7">[7]FES!#REF!</definedName>
    <definedName name="_____SP3" localSheetId="5">[2]FES!#REF!</definedName>
    <definedName name="_____SP3">[2]FES!#REF!</definedName>
    <definedName name="_____SP4" localSheetId="7">[7]FES!#REF!</definedName>
    <definedName name="_____SP4" localSheetId="5">[2]FES!#REF!</definedName>
    <definedName name="_____SP4">[2]FES!#REF!</definedName>
    <definedName name="_____SP5" localSheetId="7">[7]FES!#REF!</definedName>
    <definedName name="_____SP5" localSheetId="5">[2]FES!#REF!</definedName>
    <definedName name="_____SP5">[2]FES!#REF!</definedName>
    <definedName name="_____SP7" localSheetId="7">[7]FES!#REF!</definedName>
    <definedName name="_____SP7" localSheetId="5">[2]FES!#REF!</definedName>
    <definedName name="_____SP7">[2]FES!#REF!</definedName>
    <definedName name="_____SP8" localSheetId="7">[7]FES!#REF!</definedName>
    <definedName name="_____SP8" localSheetId="5">[2]FES!#REF!</definedName>
    <definedName name="_____SP8">[2]FES!#REF!</definedName>
    <definedName name="_____SP9" localSheetId="7">[7]FES!#REF!</definedName>
    <definedName name="_____SP9" localSheetId="5">[2]FES!#REF!</definedName>
    <definedName name="_____SP9">[2]FES!#REF!</definedName>
    <definedName name="_____tab1">[3]MAIN!$A$33:$AL$60</definedName>
    <definedName name="_____tab10">[3]MAIN!$A$241:$AL$299</definedName>
    <definedName name="_____tab11">[3]MAIN!$A$301:$AL$337</definedName>
    <definedName name="_____tab12">[3]MAIN!$A$339:$AL$401</definedName>
    <definedName name="_____tab13">[3]MAIN!$A$403:$AL$437</definedName>
    <definedName name="_____tab14">[3]MAIN!$A$439:$AL$481</definedName>
    <definedName name="_____tab15">[3]MAIN!$A$483:$AL$528</definedName>
    <definedName name="_____tab16">[3]MAIN!$A$530:$AL$556</definedName>
    <definedName name="_____tab17">[3]MAIN!$A$558:$AL$588</definedName>
    <definedName name="_____tab18">[3]MAIN!$A$590:$AL$701</definedName>
    <definedName name="_____tab19">[3]MAIN!$A$703:$AL$727</definedName>
    <definedName name="_____tab2">[3]MAIN!$A$62:$AL$70</definedName>
    <definedName name="_____tab20">[3]MAIN!$A$729:$AL$774</definedName>
    <definedName name="_____tab21">[3]MAIN!$A$776:$AL$807</definedName>
    <definedName name="_____tab22">[3]MAIN!$A$809:$AL$822</definedName>
    <definedName name="_____tab23">[3]MAIN!$A$824:$AL$847</definedName>
    <definedName name="_____tab24">[3]MAIN!$A$849:$AL$878</definedName>
    <definedName name="_____tab25">[3]MAIN!$A$880:$AK$929</definedName>
    <definedName name="_____tab26">[3]MAIN!$A$932:$AK$956</definedName>
    <definedName name="_____tab27">[3]MAIN!$A$958:$AL$1027</definedName>
    <definedName name="_____tab28">[3]MAIN!$A$1029:$AL$1088</definedName>
    <definedName name="_____tab29">[3]MAIN!$A$1090:$AL$1139</definedName>
    <definedName name="_____tab3">[3]MAIN!$A$72:$AL$80</definedName>
    <definedName name="_____tab30">[3]MAIN!$A$1141:$AL$1184</definedName>
    <definedName name="_____tab31">[3]MAIN!$A$1186:$AK$1206</definedName>
    <definedName name="_____tab4">[3]MAIN!$A$82:$AL$100</definedName>
    <definedName name="_____tab5">[3]MAIN!$A$102:$AL$110</definedName>
    <definedName name="_____tab6">[3]MAIN!$A$112:$AL$120</definedName>
    <definedName name="_____tab7">[3]MAIN!$A$122:$AL$140</definedName>
    <definedName name="_____tab8">[3]MAIN!$A$142:$AL$190</definedName>
    <definedName name="_____tab9">[3]MAIN!$A$192:$AL$239</definedName>
    <definedName name="_____TXS1">[3]MAIN!$A$647:$IV$647</definedName>
    <definedName name="_____TXS11">[3]MAIN!$A$1105:$IV$1105</definedName>
    <definedName name="_____TXS2">[3]MAIN!$A$680:$IV$680</definedName>
    <definedName name="_____TXS21">[3]MAIN!$A$1111:$IV$1111</definedName>
    <definedName name="_____VC1">[3]MAIN!$F$1249:$AL$1249</definedName>
    <definedName name="_____VC2">[3]MAIN!$F$1250:$AL$1250</definedName>
    <definedName name="_____vp1" localSheetId="5">#REF!</definedName>
    <definedName name="_____vp1" localSheetId="6">#REF!</definedName>
    <definedName name="_____vp1">#REF!</definedName>
    <definedName name="_____vpp1" localSheetId="5">#REF!</definedName>
    <definedName name="_____vpp1" localSheetId="6">#REF!</definedName>
    <definedName name="_____vpp1">#REF!</definedName>
    <definedName name="_____vpp2" localSheetId="5">#REF!</definedName>
    <definedName name="_____vpp2" localSheetId="6">#REF!</definedName>
    <definedName name="_____vpp2">#REF!</definedName>
    <definedName name="_____vpp3" localSheetId="5">#REF!</definedName>
    <definedName name="_____vpp3" localSheetId="6">#REF!</definedName>
    <definedName name="_____vpp3">#REF!</definedName>
    <definedName name="_____vpp4" localSheetId="5">#REF!</definedName>
    <definedName name="_____vpp4" localSheetId="6">#REF!</definedName>
    <definedName name="_____vpp4">#REF!</definedName>
    <definedName name="_____vpp5" localSheetId="5">#REF!</definedName>
    <definedName name="_____vpp5" localSheetId="6">#REF!</definedName>
    <definedName name="_____vpp5">#REF!</definedName>
    <definedName name="_____vpp6" localSheetId="5">#REF!</definedName>
    <definedName name="_____vpp6" localSheetId="6">#REF!</definedName>
    <definedName name="_____vpp6">#REF!</definedName>
    <definedName name="_____vpp7" localSheetId="5">#REF!</definedName>
    <definedName name="_____vpp7" localSheetId="6">#REF!</definedName>
    <definedName name="_____vpp7">#REF!</definedName>
    <definedName name="____CST11">[3]MAIN!$A$106:$IV$106</definedName>
    <definedName name="____CST12">[3]MAIN!$A$116:$IV$116</definedName>
    <definedName name="____CST13">[3]MAIN!$A$126:$IV$126</definedName>
    <definedName name="____CST14">[3]MAIN!$A$346:$IV$346</definedName>
    <definedName name="____CST15">[3]MAIN!$A$1198:$IV$1198</definedName>
    <definedName name="____CST21">[3]MAIN!$A$109:$IV$109</definedName>
    <definedName name="____CST22">[3]MAIN!$A$119:$IV$119</definedName>
    <definedName name="____CST23">[3]MAIN!$A$129:$IV$129</definedName>
    <definedName name="____CST24">[3]MAIN!$A$349:$IV$349</definedName>
    <definedName name="____CST25">[3]MAIN!$A$1200:$IV$1200</definedName>
    <definedName name="____FXA1">[3]MAIN!$A$261:$IV$261</definedName>
    <definedName name="____FXA11">[3]MAIN!$A$1204:$IV$1204</definedName>
    <definedName name="____FXA2">[3]MAIN!$A$280:$IV$280</definedName>
    <definedName name="____FXA21">[3]MAIN!$A$1206:$IV$1206</definedName>
    <definedName name="____FY1" localSheetId="6">[6]!____FY1</definedName>
    <definedName name="____FY1">[4]!____FY1</definedName>
    <definedName name="____IRR1">[3]MAIN!$D$1013</definedName>
    <definedName name="____KRD1">[3]MAIN!$A$524:$IV$524</definedName>
    <definedName name="____KRD2">[3]MAIN!$A$552:$IV$552</definedName>
    <definedName name="____LIS1">[3]MAIN!$A$325:$IV$325</definedName>
    <definedName name="____M8">[4]!____M8</definedName>
    <definedName name="____M9">[4]!____M9</definedName>
    <definedName name="____NPV1">[3]MAIN!$D$1004</definedName>
    <definedName name="____Num2" localSheetId="5">#REF!</definedName>
    <definedName name="____Num2">#REF!</definedName>
    <definedName name="____PR11">[3]MAIN!$A$66:$IV$66</definedName>
    <definedName name="____PR12">[3]MAIN!$A$76:$IV$76</definedName>
    <definedName name="____PR13">[3]MAIN!$A$86:$IV$86</definedName>
    <definedName name="____PR14">[3]MAIN!$A$1194:$IV$1194</definedName>
    <definedName name="____PR21">[3]MAIN!$A$69:$IV$69</definedName>
    <definedName name="____PR22">[3]MAIN!$A$79:$IV$79</definedName>
    <definedName name="____PR23">[3]MAIN!$A$89:$IV$89</definedName>
    <definedName name="____PR24">[3]MAIN!$A$1196:$IV$1196</definedName>
    <definedName name="____q11">[4]!____q11</definedName>
    <definedName name="____q15">[4]!____q15</definedName>
    <definedName name="____q17">[4]!____q17</definedName>
    <definedName name="____q2">[4]!____q2</definedName>
    <definedName name="____q3">[4]!____q3</definedName>
    <definedName name="____q4">[4]!____q4</definedName>
    <definedName name="____q5">[4]!____q5</definedName>
    <definedName name="____q6">[4]!____q6</definedName>
    <definedName name="____q7">[4]!____q7</definedName>
    <definedName name="____q8">[4]!____q8</definedName>
    <definedName name="____q9">[4]!____q9</definedName>
    <definedName name="____RAZ1" localSheetId="5">#REF!</definedName>
    <definedName name="____RAZ1" localSheetId="6">#REF!</definedName>
    <definedName name="____RAZ1">#REF!</definedName>
    <definedName name="____RAZ2" localSheetId="5">#REF!</definedName>
    <definedName name="____RAZ2" localSheetId="6">#REF!</definedName>
    <definedName name="____RAZ2">#REF!</definedName>
    <definedName name="____RAZ3" localSheetId="5">#REF!</definedName>
    <definedName name="____RAZ3" localSheetId="6">#REF!</definedName>
    <definedName name="____RAZ3">#REF!</definedName>
    <definedName name="____SAL1">[3]MAIN!$A$151:$IV$151</definedName>
    <definedName name="____SAL2">[3]MAIN!$A$161:$IV$161</definedName>
    <definedName name="____SAL3">[3]MAIN!$A$171:$IV$171</definedName>
    <definedName name="____SAL4">[3]MAIN!$A$181:$IV$181</definedName>
    <definedName name="____SP1" localSheetId="7">[5]FES!#REF!</definedName>
    <definedName name="____SP1" localSheetId="5">[2]FES!#REF!</definedName>
    <definedName name="____SP1">[2]FES!#REF!</definedName>
    <definedName name="____SP10" localSheetId="7">[5]FES!#REF!</definedName>
    <definedName name="____SP10" localSheetId="5">[2]FES!#REF!</definedName>
    <definedName name="____SP10">[2]FES!#REF!</definedName>
    <definedName name="____SP11" localSheetId="7">[5]FES!#REF!</definedName>
    <definedName name="____SP11" localSheetId="5">[2]FES!#REF!</definedName>
    <definedName name="____SP11">[2]FES!#REF!</definedName>
    <definedName name="____SP12" localSheetId="7">[5]FES!#REF!</definedName>
    <definedName name="____SP12" localSheetId="5">[2]FES!#REF!</definedName>
    <definedName name="____SP12">[2]FES!#REF!</definedName>
    <definedName name="____SP13" localSheetId="7">[5]FES!#REF!</definedName>
    <definedName name="____SP13" localSheetId="5">[2]FES!#REF!</definedName>
    <definedName name="____SP13">[2]FES!#REF!</definedName>
    <definedName name="____SP14" localSheetId="7">[5]FES!#REF!</definedName>
    <definedName name="____SP14" localSheetId="5">[2]FES!#REF!</definedName>
    <definedName name="____SP14">[2]FES!#REF!</definedName>
    <definedName name="____SP15" localSheetId="7">[5]FES!#REF!</definedName>
    <definedName name="____SP15" localSheetId="5">[2]FES!#REF!</definedName>
    <definedName name="____SP15">[2]FES!#REF!</definedName>
    <definedName name="____SP16" localSheetId="7">[5]FES!#REF!</definedName>
    <definedName name="____SP16" localSheetId="5">[2]FES!#REF!</definedName>
    <definedName name="____SP16">[2]FES!#REF!</definedName>
    <definedName name="____SP17" localSheetId="7">[5]FES!#REF!</definedName>
    <definedName name="____SP17" localSheetId="5">[2]FES!#REF!</definedName>
    <definedName name="____SP17">[2]FES!#REF!</definedName>
    <definedName name="____SP18" localSheetId="7">[5]FES!#REF!</definedName>
    <definedName name="____SP18" localSheetId="5">[2]FES!#REF!</definedName>
    <definedName name="____SP18">[2]FES!#REF!</definedName>
    <definedName name="____SP19" localSheetId="7">[5]FES!#REF!</definedName>
    <definedName name="____SP19" localSheetId="5">[2]FES!#REF!</definedName>
    <definedName name="____SP19">[2]FES!#REF!</definedName>
    <definedName name="____SP2" localSheetId="7">[5]FES!#REF!</definedName>
    <definedName name="____SP2" localSheetId="5">[2]FES!#REF!</definedName>
    <definedName name="____SP2">[2]FES!#REF!</definedName>
    <definedName name="____SP20" localSheetId="7">[5]FES!#REF!</definedName>
    <definedName name="____SP20" localSheetId="5">[2]FES!#REF!</definedName>
    <definedName name="____SP20">[2]FES!#REF!</definedName>
    <definedName name="____SP3" localSheetId="7">[5]FES!#REF!</definedName>
    <definedName name="____SP3" localSheetId="5">[2]FES!#REF!</definedName>
    <definedName name="____SP3">[2]FES!#REF!</definedName>
    <definedName name="____SP4" localSheetId="7">[5]FES!#REF!</definedName>
    <definedName name="____SP4" localSheetId="5">[2]FES!#REF!</definedName>
    <definedName name="____SP4">[2]FES!#REF!</definedName>
    <definedName name="____SP5" localSheetId="7">[5]FES!#REF!</definedName>
    <definedName name="____SP5" localSheetId="5">[2]FES!#REF!</definedName>
    <definedName name="____SP5">[2]FES!#REF!</definedName>
    <definedName name="____SP7" localSheetId="7">[5]FES!#REF!</definedName>
    <definedName name="____SP7" localSheetId="5">[2]FES!#REF!</definedName>
    <definedName name="____SP7">[2]FES!#REF!</definedName>
    <definedName name="____SP8" localSheetId="7">[5]FES!#REF!</definedName>
    <definedName name="____SP8" localSheetId="5">[2]FES!#REF!</definedName>
    <definedName name="____SP8">[2]FES!#REF!</definedName>
    <definedName name="____SP9" localSheetId="7">[5]FES!#REF!</definedName>
    <definedName name="____SP9" localSheetId="5">[2]FES!#REF!</definedName>
    <definedName name="____SP9">[2]FES!#REF!</definedName>
    <definedName name="____tab1">[3]MAIN!$A$33:$AL$60</definedName>
    <definedName name="____tab10">[3]MAIN!$A$241:$AL$299</definedName>
    <definedName name="____tab11">[3]MAIN!$A$301:$AL$337</definedName>
    <definedName name="____tab12">[3]MAIN!$A$339:$AL$401</definedName>
    <definedName name="____tab13">[3]MAIN!$A$403:$AL$437</definedName>
    <definedName name="____tab14">[3]MAIN!$A$439:$AL$481</definedName>
    <definedName name="____tab15">[3]MAIN!$A$483:$AL$528</definedName>
    <definedName name="____tab16">[3]MAIN!$A$530:$AL$556</definedName>
    <definedName name="____tab17">[3]MAIN!$A$558:$AL$588</definedName>
    <definedName name="____tab18">[3]MAIN!$A$590:$AL$701</definedName>
    <definedName name="____tab19">[3]MAIN!$A$703:$AL$727</definedName>
    <definedName name="____tab2">[3]MAIN!$A$62:$AL$70</definedName>
    <definedName name="____tab20">[3]MAIN!$A$729:$AL$774</definedName>
    <definedName name="____tab21">[3]MAIN!$A$776:$AL$807</definedName>
    <definedName name="____tab22">[3]MAIN!$A$809:$AL$822</definedName>
    <definedName name="____tab23">[3]MAIN!$A$824:$AL$847</definedName>
    <definedName name="____tab24">[3]MAIN!$A$849:$AL$878</definedName>
    <definedName name="____tab25">[3]MAIN!$A$880:$AK$929</definedName>
    <definedName name="____tab26">[3]MAIN!$A$932:$AK$956</definedName>
    <definedName name="____tab27">[3]MAIN!$A$958:$AL$1027</definedName>
    <definedName name="____tab28">[3]MAIN!$A$1029:$AL$1088</definedName>
    <definedName name="____tab29">[3]MAIN!$A$1090:$AL$1139</definedName>
    <definedName name="____tab3">[3]MAIN!$A$72:$AL$80</definedName>
    <definedName name="____tab30">[3]MAIN!$A$1141:$AL$1184</definedName>
    <definedName name="____tab31">[3]MAIN!$A$1186:$AK$1206</definedName>
    <definedName name="____tab4">[3]MAIN!$A$82:$AL$100</definedName>
    <definedName name="____tab5">[3]MAIN!$A$102:$AL$110</definedName>
    <definedName name="____tab6">[3]MAIN!$A$112:$AL$120</definedName>
    <definedName name="____tab7">[3]MAIN!$A$122:$AL$140</definedName>
    <definedName name="____tab8">[3]MAIN!$A$142:$AL$190</definedName>
    <definedName name="____tab9">[3]MAIN!$A$192:$AL$239</definedName>
    <definedName name="____TXS1">[3]MAIN!$A$647:$IV$647</definedName>
    <definedName name="____TXS11">[3]MAIN!$A$1105:$IV$1105</definedName>
    <definedName name="____TXS2">[3]MAIN!$A$680:$IV$680</definedName>
    <definedName name="____TXS21">[3]MAIN!$A$1111:$IV$1111</definedName>
    <definedName name="____VC1">[3]MAIN!$F$1249:$AL$1249</definedName>
    <definedName name="____VC2">[3]MAIN!$F$1250:$AL$1250</definedName>
    <definedName name="____vp1" localSheetId="7">#REF!</definedName>
    <definedName name="____vp1" localSheetId="5">#REF!</definedName>
    <definedName name="____vp1" localSheetId="6">#REF!</definedName>
    <definedName name="____vp1">#REF!</definedName>
    <definedName name="____vpp1" localSheetId="7">#REF!</definedName>
    <definedName name="____vpp1" localSheetId="5">#REF!</definedName>
    <definedName name="____vpp1" localSheetId="6">#REF!</definedName>
    <definedName name="____vpp1">#REF!</definedName>
    <definedName name="____vpp2" localSheetId="7">#REF!</definedName>
    <definedName name="____vpp2" localSheetId="5">#REF!</definedName>
    <definedName name="____vpp2" localSheetId="6">#REF!</definedName>
    <definedName name="____vpp2">#REF!</definedName>
    <definedName name="____vpp3" localSheetId="7">#REF!</definedName>
    <definedName name="____vpp3" localSheetId="5">#REF!</definedName>
    <definedName name="____vpp3" localSheetId="6">#REF!</definedName>
    <definedName name="____vpp3">#REF!</definedName>
    <definedName name="____vpp4" localSheetId="7">#REF!</definedName>
    <definedName name="____vpp4" localSheetId="5">#REF!</definedName>
    <definedName name="____vpp4" localSheetId="6">#REF!</definedName>
    <definedName name="____vpp4">#REF!</definedName>
    <definedName name="____vpp5" localSheetId="7">#REF!</definedName>
    <definedName name="____vpp5" localSheetId="5">#REF!</definedName>
    <definedName name="____vpp5" localSheetId="6">#REF!</definedName>
    <definedName name="____vpp5">#REF!</definedName>
    <definedName name="____vpp6" localSheetId="7">#REF!</definedName>
    <definedName name="____vpp6" localSheetId="5">#REF!</definedName>
    <definedName name="____vpp6" localSheetId="6">#REF!</definedName>
    <definedName name="____vpp6">#REF!</definedName>
    <definedName name="____vpp7" localSheetId="7">#REF!</definedName>
    <definedName name="____vpp7" localSheetId="5">#REF!</definedName>
    <definedName name="____vpp7" localSheetId="6">#REF!</definedName>
    <definedName name="____vpp7">#REF!</definedName>
    <definedName name="___CST11">[3]MAIN!$A$106:$IV$106</definedName>
    <definedName name="___CST12">[3]MAIN!$A$116:$IV$116</definedName>
    <definedName name="___CST13">[3]MAIN!$A$126:$IV$126</definedName>
    <definedName name="___CST14">[3]MAIN!$A$346:$IV$346</definedName>
    <definedName name="___CST15">[3]MAIN!$A$1198:$IV$1198</definedName>
    <definedName name="___CST21">[3]MAIN!$A$109:$IV$109</definedName>
    <definedName name="___CST22">[3]MAIN!$A$119:$IV$119</definedName>
    <definedName name="___CST23">[3]MAIN!$A$129:$IV$129</definedName>
    <definedName name="___CST24">[3]MAIN!$A$349:$IV$349</definedName>
    <definedName name="___CST25">[3]MAIN!$A$1200:$IV$1200</definedName>
    <definedName name="___FXA1">[3]MAIN!$A$261:$IV$261</definedName>
    <definedName name="___FXA11">[3]MAIN!$A$1204:$IV$1204</definedName>
    <definedName name="___FXA2">[3]MAIN!$A$280:$IV$280</definedName>
    <definedName name="___FXA21">[3]MAIN!$A$1206:$IV$1206</definedName>
    <definedName name="___FY1">[4]!___FY1</definedName>
    <definedName name="___IRR1">[3]MAIN!$D$1013</definedName>
    <definedName name="___KRD1">[3]MAIN!$A$524:$IV$524</definedName>
    <definedName name="___KRD2">[3]MAIN!$A$552:$IV$552</definedName>
    <definedName name="___LIS1">[3]MAIN!$A$325:$IV$325</definedName>
    <definedName name="___M8">#N/A</definedName>
    <definedName name="___M9">#N/A</definedName>
    <definedName name="___NPV1">[3]MAIN!$D$1004</definedName>
    <definedName name="___Num2" localSheetId="7">#REF!</definedName>
    <definedName name="___Num2" localSheetId="5">#REF!</definedName>
    <definedName name="___Num2">#REF!</definedName>
    <definedName name="___PR11">[3]MAIN!$A$66:$IV$66</definedName>
    <definedName name="___PR12">[3]MAIN!$A$76:$IV$76</definedName>
    <definedName name="___PR13">[3]MAIN!$A$86:$IV$86</definedName>
    <definedName name="___PR14">[3]MAIN!$A$1194:$IV$1194</definedName>
    <definedName name="___PR21">[3]MAIN!$A$69:$IV$69</definedName>
    <definedName name="___PR22">[3]MAIN!$A$79:$IV$79</definedName>
    <definedName name="___PR23">[3]MAIN!$A$89:$IV$89</definedName>
    <definedName name="___PR24">[3]MAIN!$A$1196:$IV$1196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_RAZ1" localSheetId="5">#REF!</definedName>
    <definedName name="___RAZ1" localSheetId="6">#REF!</definedName>
    <definedName name="___RAZ1">#REF!</definedName>
    <definedName name="___RAZ2" localSheetId="5">#REF!</definedName>
    <definedName name="___RAZ2" localSheetId="6">#REF!</definedName>
    <definedName name="___RAZ2">#REF!</definedName>
    <definedName name="___RAZ3" localSheetId="5">#REF!</definedName>
    <definedName name="___RAZ3" localSheetId="6">#REF!</definedName>
    <definedName name="___RAZ3">#REF!</definedName>
    <definedName name="___SAL1">[3]MAIN!$A$151:$IV$151</definedName>
    <definedName name="___SAL2">[3]MAIN!$A$161:$IV$161</definedName>
    <definedName name="___SAL3">[3]MAIN!$A$171:$IV$171</definedName>
    <definedName name="___SAL4">[3]MAIN!$A$181:$IV$181</definedName>
    <definedName name="___SP1" localSheetId="7">[7]FES!#REF!</definedName>
    <definedName name="___SP1" localSheetId="5">[2]FES!#REF!</definedName>
    <definedName name="___SP1">[2]FES!#REF!</definedName>
    <definedName name="___SP10" localSheetId="7">[7]FES!#REF!</definedName>
    <definedName name="___SP10" localSheetId="5">[2]FES!#REF!</definedName>
    <definedName name="___SP10">[2]FES!#REF!</definedName>
    <definedName name="___SP11" localSheetId="7">[7]FES!#REF!</definedName>
    <definedName name="___SP11" localSheetId="5">[2]FES!#REF!</definedName>
    <definedName name="___SP11">[2]FES!#REF!</definedName>
    <definedName name="___SP12" localSheetId="7">[7]FES!#REF!</definedName>
    <definedName name="___SP12" localSheetId="5">[2]FES!#REF!</definedName>
    <definedName name="___SP12">[2]FES!#REF!</definedName>
    <definedName name="___SP13" localSheetId="7">[7]FES!#REF!</definedName>
    <definedName name="___SP13" localSheetId="5">[2]FES!#REF!</definedName>
    <definedName name="___SP13">[2]FES!#REF!</definedName>
    <definedName name="___SP14" localSheetId="7">[7]FES!#REF!</definedName>
    <definedName name="___SP14" localSheetId="5">[2]FES!#REF!</definedName>
    <definedName name="___SP14">[2]FES!#REF!</definedName>
    <definedName name="___SP15" localSheetId="7">[7]FES!#REF!</definedName>
    <definedName name="___SP15" localSheetId="5">[2]FES!#REF!</definedName>
    <definedName name="___SP15">[2]FES!#REF!</definedName>
    <definedName name="___SP16" localSheetId="7">[7]FES!#REF!</definedName>
    <definedName name="___SP16" localSheetId="5">[2]FES!#REF!</definedName>
    <definedName name="___SP16">[2]FES!#REF!</definedName>
    <definedName name="___SP17" localSheetId="7">[7]FES!#REF!</definedName>
    <definedName name="___SP17" localSheetId="5">[2]FES!#REF!</definedName>
    <definedName name="___SP17">[2]FES!#REF!</definedName>
    <definedName name="___SP18" localSheetId="7">[7]FES!#REF!</definedName>
    <definedName name="___SP18" localSheetId="5">[2]FES!#REF!</definedName>
    <definedName name="___SP18">[2]FES!#REF!</definedName>
    <definedName name="___SP19" localSheetId="7">[7]FES!#REF!</definedName>
    <definedName name="___SP19" localSheetId="5">[2]FES!#REF!</definedName>
    <definedName name="___SP19">[2]FES!#REF!</definedName>
    <definedName name="___SP2" localSheetId="7">[7]FES!#REF!</definedName>
    <definedName name="___SP2" localSheetId="5">[2]FES!#REF!</definedName>
    <definedName name="___SP2">[2]FES!#REF!</definedName>
    <definedName name="___SP20" localSheetId="7">[7]FES!#REF!</definedName>
    <definedName name="___SP20" localSheetId="5">[2]FES!#REF!</definedName>
    <definedName name="___SP20">[2]FES!#REF!</definedName>
    <definedName name="___SP3" localSheetId="7">[7]FES!#REF!</definedName>
    <definedName name="___SP3" localSheetId="5">[2]FES!#REF!</definedName>
    <definedName name="___SP3">[2]FES!#REF!</definedName>
    <definedName name="___SP4" localSheetId="7">[7]FES!#REF!</definedName>
    <definedName name="___SP4" localSheetId="5">[2]FES!#REF!</definedName>
    <definedName name="___SP4">[2]FES!#REF!</definedName>
    <definedName name="___SP5" localSheetId="7">[7]FES!#REF!</definedName>
    <definedName name="___SP5" localSheetId="5">[2]FES!#REF!</definedName>
    <definedName name="___SP5">[2]FES!#REF!</definedName>
    <definedName name="___SP7" localSheetId="7">[7]FES!#REF!</definedName>
    <definedName name="___SP7" localSheetId="5">[2]FES!#REF!</definedName>
    <definedName name="___SP7">[2]FES!#REF!</definedName>
    <definedName name="___SP8" localSheetId="7">[7]FES!#REF!</definedName>
    <definedName name="___SP8" localSheetId="5">[2]FES!#REF!</definedName>
    <definedName name="___SP8">[2]FES!#REF!</definedName>
    <definedName name="___SP9" localSheetId="7">[7]FES!#REF!</definedName>
    <definedName name="___SP9" localSheetId="5">[2]FES!#REF!</definedName>
    <definedName name="___SP9">[2]FES!#REF!</definedName>
    <definedName name="___tab1">[3]MAIN!$A$33:$AL$60</definedName>
    <definedName name="___tab10">[3]MAIN!$A$241:$AL$299</definedName>
    <definedName name="___tab11">[3]MAIN!$A$301:$AL$337</definedName>
    <definedName name="___tab12">[3]MAIN!$A$339:$AL$401</definedName>
    <definedName name="___tab13">[3]MAIN!$A$403:$AL$437</definedName>
    <definedName name="___tab14">[3]MAIN!$A$439:$AL$481</definedName>
    <definedName name="___tab15">[3]MAIN!$A$483:$AL$528</definedName>
    <definedName name="___tab16">[3]MAIN!$A$530:$AL$556</definedName>
    <definedName name="___tab17">[3]MAIN!$A$558:$AL$588</definedName>
    <definedName name="___tab18">[3]MAIN!$A$590:$AL$701</definedName>
    <definedName name="___tab19">[3]MAIN!$A$703:$AL$727</definedName>
    <definedName name="___tab2">[3]MAIN!$A$62:$AL$70</definedName>
    <definedName name="___tab20">[3]MAIN!$A$729:$AL$774</definedName>
    <definedName name="___tab21">[3]MAIN!$A$776:$AL$807</definedName>
    <definedName name="___tab22">[3]MAIN!$A$809:$AL$822</definedName>
    <definedName name="___tab23">[3]MAIN!$A$824:$AL$847</definedName>
    <definedName name="___tab24">[3]MAIN!$A$849:$AL$878</definedName>
    <definedName name="___tab25">[3]MAIN!$A$880:$AK$929</definedName>
    <definedName name="___tab26">[3]MAIN!$A$932:$AK$956</definedName>
    <definedName name="___tab27">[3]MAIN!$A$958:$AL$1027</definedName>
    <definedName name="___tab28">[3]MAIN!$A$1029:$AL$1088</definedName>
    <definedName name="___tab29">[3]MAIN!$A$1090:$AL$1139</definedName>
    <definedName name="___tab3">[3]MAIN!$A$72:$AL$80</definedName>
    <definedName name="___tab30">[3]MAIN!$A$1141:$AL$1184</definedName>
    <definedName name="___tab31">[3]MAIN!$A$1186:$AK$1206</definedName>
    <definedName name="___tab4">[3]MAIN!$A$82:$AL$100</definedName>
    <definedName name="___tab5">[3]MAIN!$A$102:$AL$110</definedName>
    <definedName name="___tab6">[3]MAIN!$A$112:$AL$120</definedName>
    <definedName name="___tab7">[3]MAIN!$A$122:$AL$140</definedName>
    <definedName name="___tab8">[3]MAIN!$A$142:$AL$190</definedName>
    <definedName name="___tab9">[3]MAIN!$A$192:$AL$239</definedName>
    <definedName name="___TXS1">[3]MAIN!$A$647:$IV$647</definedName>
    <definedName name="___TXS11">[3]MAIN!$A$1105:$IV$1105</definedName>
    <definedName name="___TXS2">[3]MAIN!$A$680:$IV$680</definedName>
    <definedName name="___TXS21">[3]MAIN!$A$1111:$IV$1111</definedName>
    <definedName name="___VC1">[3]MAIN!$F$1249:$AL$1249</definedName>
    <definedName name="___VC2">[3]MAIN!$F$1250:$AL$1250</definedName>
    <definedName name="___vp1" localSheetId="7">#REF!</definedName>
    <definedName name="___vp1" localSheetId="5">#REF!</definedName>
    <definedName name="___vp1" localSheetId="6">#REF!</definedName>
    <definedName name="___vp1">#REF!</definedName>
    <definedName name="___vpp1" localSheetId="7">#REF!</definedName>
    <definedName name="___vpp1" localSheetId="5">#REF!</definedName>
    <definedName name="___vpp1" localSheetId="6">#REF!</definedName>
    <definedName name="___vpp1">#REF!</definedName>
    <definedName name="___vpp2" localSheetId="7">#REF!</definedName>
    <definedName name="___vpp2" localSheetId="5">#REF!</definedName>
    <definedName name="___vpp2" localSheetId="6">#REF!</definedName>
    <definedName name="___vpp2">#REF!</definedName>
    <definedName name="___vpp3" localSheetId="7">#REF!</definedName>
    <definedName name="___vpp3" localSheetId="5">#REF!</definedName>
    <definedName name="___vpp3" localSheetId="6">#REF!</definedName>
    <definedName name="___vpp3">#REF!</definedName>
    <definedName name="___vpp4" localSheetId="7">#REF!</definedName>
    <definedName name="___vpp4" localSheetId="5">#REF!</definedName>
    <definedName name="___vpp4" localSheetId="6">#REF!</definedName>
    <definedName name="___vpp4">#REF!</definedName>
    <definedName name="___vpp5" localSheetId="7">#REF!</definedName>
    <definedName name="___vpp5" localSheetId="5">#REF!</definedName>
    <definedName name="___vpp5" localSheetId="6">#REF!</definedName>
    <definedName name="___vpp5">#REF!</definedName>
    <definedName name="___vpp6" localSheetId="7">#REF!</definedName>
    <definedName name="___vpp6" localSheetId="5">#REF!</definedName>
    <definedName name="___vpp6" localSheetId="6">#REF!</definedName>
    <definedName name="___vpp6">#REF!</definedName>
    <definedName name="___vpp7" localSheetId="7">#REF!</definedName>
    <definedName name="___vpp7" localSheetId="5">#REF!</definedName>
    <definedName name="___vpp7" localSheetId="6">#REF!</definedName>
    <definedName name="___vpp7">#REF!</definedName>
    <definedName name="__123Graph_AGRAPH1" localSheetId="7" hidden="1">'[8]на 1 тут'!#REF!</definedName>
    <definedName name="__123Graph_AGRAPH1" localSheetId="5" hidden="1">'[9]на 1 тут'!#REF!</definedName>
    <definedName name="__123Graph_AGRAPH1" hidden="1">'[9]на 1 тут'!#REF!</definedName>
    <definedName name="__123Graph_AGRAPH2" localSheetId="7" hidden="1">'[8]на 1 тут'!#REF!</definedName>
    <definedName name="__123Graph_AGRAPH2" localSheetId="5" hidden="1">'[9]на 1 тут'!#REF!</definedName>
    <definedName name="__123Graph_AGRAPH2" hidden="1">'[9]на 1 тут'!#REF!</definedName>
    <definedName name="__123Graph_BGRAPH1" localSheetId="7" hidden="1">'[8]на 1 тут'!#REF!</definedName>
    <definedName name="__123Graph_BGRAPH1" localSheetId="5" hidden="1">'[9]на 1 тут'!#REF!</definedName>
    <definedName name="__123Graph_BGRAPH1" hidden="1">'[9]на 1 тут'!#REF!</definedName>
    <definedName name="__123Graph_BGRAPH2" localSheetId="7" hidden="1">'[8]на 1 тут'!#REF!</definedName>
    <definedName name="__123Graph_BGRAPH2" localSheetId="5" hidden="1">'[9]на 1 тут'!#REF!</definedName>
    <definedName name="__123Graph_BGRAPH2" hidden="1">'[9]на 1 тут'!#REF!</definedName>
    <definedName name="__123Graph_CGRAPH1" localSheetId="7" hidden="1">'[8]на 1 тут'!#REF!</definedName>
    <definedName name="__123Graph_CGRAPH1" localSheetId="5" hidden="1">'[9]на 1 тут'!#REF!</definedName>
    <definedName name="__123Graph_CGRAPH1" hidden="1">'[9]на 1 тут'!#REF!</definedName>
    <definedName name="__123Graph_CGRAPH2" localSheetId="7" hidden="1">'[8]на 1 тут'!#REF!</definedName>
    <definedName name="__123Graph_CGRAPH2" localSheetId="5" hidden="1">'[9]на 1 тут'!#REF!</definedName>
    <definedName name="__123Graph_CGRAPH2" hidden="1">'[9]на 1 тут'!#REF!</definedName>
    <definedName name="__123Graph_LBL_AGRAPH1" localSheetId="7" hidden="1">'[8]на 1 тут'!#REF!</definedName>
    <definedName name="__123Graph_LBL_AGRAPH1" localSheetId="5" hidden="1">'[9]на 1 тут'!#REF!</definedName>
    <definedName name="__123Graph_LBL_AGRAPH1" hidden="1">'[9]на 1 тут'!#REF!</definedName>
    <definedName name="__123Graph_XGRAPH1" localSheetId="7" hidden="1">'[8]на 1 тут'!#REF!</definedName>
    <definedName name="__123Graph_XGRAPH1" localSheetId="5" hidden="1">'[9]на 1 тут'!#REF!</definedName>
    <definedName name="__123Graph_XGRAPH1" hidden="1">'[9]на 1 тут'!#REF!</definedName>
    <definedName name="__123Graph_XGRAPH2" localSheetId="7" hidden="1">'[8]на 1 тут'!#REF!</definedName>
    <definedName name="__123Graph_XGRAPH2" localSheetId="5" hidden="1">'[9]на 1 тут'!#REF!</definedName>
    <definedName name="__123Graph_XGRAPH2" hidden="1">'[9]на 1 тут'!#REF!</definedName>
    <definedName name="__CST11">[3]MAIN!$A$106:$IV$106</definedName>
    <definedName name="__CST12">[3]MAIN!$A$116:$IV$116</definedName>
    <definedName name="__CST13">[3]MAIN!$A$126:$IV$126</definedName>
    <definedName name="__CST14">[3]MAIN!$A$346:$IV$346</definedName>
    <definedName name="__CST15">[3]MAIN!$A$1198:$IV$1198</definedName>
    <definedName name="__CST21">[3]MAIN!$A$109:$IV$109</definedName>
    <definedName name="__CST22">[3]MAIN!$A$119:$IV$119</definedName>
    <definedName name="__CST23">[3]MAIN!$A$129:$IV$129</definedName>
    <definedName name="__CST24">[3]MAIN!$A$349:$IV$349</definedName>
    <definedName name="__CST25">[3]MAIN!$A$1200:$IV$1200</definedName>
    <definedName name="__DAT1" localSheetId="7">#REF!</definedName>
    <definedName name="__DAT1" localSheetId="5">#REF!</definedName>
    <definedName name="__DAT1">#REF!</definedName>
    <definedName name="__DAT2" localSheetId="7">#REF!</definedName>
    <definedName name="__DAT2" localSheetId="5">#REF!</definedName>
    <definedName name="__DAT2">#REF!</definedName>
    <definedName name="__DAT3" localSheetId="7">#REF!</definedName>
    <definedName name="__DAT3" localSheetId="5">#REF!</definedName>
    <definedName name="__DAT3">#REF!</definedName>
    <definedName name="__DAT4" localSheetId="7">#REF!</definedName>
    <definedName name="__DAT4" localSheetId="5">#REF!</definedName>
    <definedName name="__DAT4">#REF!</definedName>
    <definedName name="__DAT5" localSheetId="7">#REF!</definedName>
    <definedName name="__DAT5" localSheetId="5">#REF!</definedName>
    <definedName name="__DAT5">#REF!</definedName>
    <definedName name="__DAT6" localSheetId="7">#REF!</definedName>
    <definedName name="__DAT6" localSheetId="5">#REF!</definedName>
    <definedName name="__DAT6">#REF!</definedName>
    <definedName name="__DAT7" localSheetId="7">#REF!</definedName>
    <definedName name="__DAT7" localSheetId="5">#REF!</definedName>
    <definedName name="__DAT7">#REF!</definedName>
    <definedName name="__ew1">[4]!__ew1</definedName>
    <definedName name="__fg1">[4]!__fg1</definedName>
    <definedName name="__FXA1">[3]MAIN!$A$261:$IV$261</definedName>
    <definedName name="__FXA11">[3]MAIN!$A$1204:$IV$1204</definedName>
    <definedName name="__FXA2">[3]MAIN!$A$280:$IV$280</definedName>
    <definedName name="__FXA21">[3]MAIN!$A$1206:$IV$1206</definedName>
    <definedName name="__FY1" localSheetId="6">[6]!__FY1</definedName>
    <definedName name="__FY1">[4]!__FY1</definedName>
    <definedName name="__IRR1">[3]MAIN!$D$1013</definedName>
    <definedName name="__k1">[4]!__k1</definedName>
    <definedName name="__KRD1">[3]MAIN!$A$524:$IV$524</definedName>
    <definedName name="__KRD2">[3]MAIN!$A$552:$IV$552</definedName>
    <definedName name="__LIS1">[3]MAIN!$A$325:$IV$325</definedName>
    <definedName name="__M8" localSheetId="7">#N/A</definedName>
    <definedName name="__M8">[4]!__M8</definedName>
    <definedName name="__M9" localSheetId="7">#N/A</definedName>
    <definedName name="__M9">[4]!__M9</definedName>
    <definedName name="__NPV1">[3]MAIN!$D$1004</definedName>
    <definedName name="__Num2" localSheetId="7">#REF!</definedName>
    <definedName name="__Num2" localSheetId="5">#REF!</definedName>
    <definedName name="__Num2">#REF!</definedName>
    <definedName name="__PR11">[3]MAIN!$A$66:$IV$66</definedName>
    <definedName name="__PR12">[3]MAIN!$A$76:$IV$76</definedName>
    <definedName name="__PR13">[3]MAIN!$A$86:$IV$86</definedName>
    <definedName name="__PR14">[3]MAIN!$A$1194:$IV$1194</definedName>
    <definedName name="__PR21">[3]MAIN!$A$69:$IV$69</definedName>
    <definedName name="__PR22">[3]MAIN!$A$79:$IV$79</definedName>
    <definedName name="__PR23">[3]MAIN!$A$89:$IV$89</definedName>
    <definedName name="__PR24">[3]MAIN!$A$1196:$IV$1196</definedName>
    <definedName name="__q11" localSheetId="7">#N/A</definedName>
    <definedName name="__q11">[4]!__q11</definedName>
    <definedName name="__q15" localSheetId="7">#N/A</definedName>
    <definedName name="__q15">[4]!__q15</definedName>
    <definedName name="__q17" localSheetId="7">#N/A</definedName>
    <definedName name="__q17">[4]!__q17</definedName>
    <definedName name="__q2" localSheetId="7">#N/A</definedName>
    <definedName name="__q2">[4]!__q2</definedName>
    <definedName name="__q3" localSheetId="7">#N/A</definedName>
    <definedName name="__q3">[4]!__q3</definedName>
    <definedName name="__q4" localSheetId="7">#N/A</definedName>
    <definedName name="__q4">[4]!__q4</definedName>
    <definedName name="__q5" localSheetId="7">#N/A</definedName>
    <definedName name="__q5">[4]!__q5</definedName>
    <definedName name="__q6" localSheetId="7">#N/A</definedName>
    <definedName name="__q6">[4]!__q6</definedName>
    <definedName name="__q7" localSheetId="7">#N/A</definedName>
    <definedName name="__q7">[4]!__q7</definedName>
    <definedName name="__q8" localSheetId="7">#N/A</definedName>
    <definedName name="__q8">[4]!__q8</definedName>
    <definedName name="__q9" localSheetId="7">#N/A</definedName>
    <definedName name="__q9">[4]!__q9</definedName>
    <definedName name="__RAZ1" localSheetId="5">#REF!</definedName>
    <definedName name="__RAZ1" localSheetId="6">#REF!</definedName>
    <definedName name="__RAZ1">#REF!</definedName>
    <definedName name="__RAZ2" localSheetId="5">#REF!</definedName>
    <definedName name="__RAZ2" localSheetId="6">#REF!</definedName>
    <definedName name="__RAZ2">#REF!</definedName>
    <definedName name="__RAZ3" localSheetId="5">#REF!</definedName>
    <definedName name="__RAZ3" localSheetId="6">#REF!</definedName>
    <definedName name="__RAZ3">#REF!</definedName>
    <definedName name="__SAL1">[3]MAIN!$A$151:$IV$151</definedName>
    <definedName name="__SAL2">[3]MAIN!$A$161:$IV$161</definedName>
    <definedName name="__SAL3">[3]MAIN!$A$171:$IV$171</definedName>
    <definedName name="__SAL4">[3]MAIN!$A$181:$IV$181</definedName>
    <definedName name="__SP1" localSheetId="7">[10]FES!#REF!</definedName>
    <definedName name="__SP1" localSheetId="5">[11]FES!#REF!</definedName>
    <definedName name="__SP1" localSheetId="6">[2]FES!#REF!</definedName>
    <definedName name="__SP1">[11]FES!#REF!</definedName>
    <definedName name="__SP10" localSheetId="7">[10]FES!#REF!</definedName>
    <definedName name="__SP10" localSheetId="5">[11]FES!#REF!</definedName>
    <definedName name="__SP10" localSheetId="6">[2]FES!#REF!</definedName>
    <definedName name="__SP10">[11]FES!#REF!</definedName>
    <definedName name="__SP11" localSheetId="7">[10]FES!#REF!</definedName>
    <definedName name="__SP11" localSheetId="5">[11]FES!#REF!</definedName>
    <definedName name="__SP11" localSheetId="6">[2]FES!#REF!</definedName>
    <definedName name="__SP11">[11]FES!#REF!</definedName>
    <definedName name="__SP12" localSheetId="7">[10]FES!#REF!</definedName>
    <definedName name="__SP12" localSheetId="5">[11]FES!#REF!</definedName>
    <definedName name="__SP12" localSheetId="6">[2]FES!#REF!</definedName>
    <definedName name="__SP12">[11]FES!#REF!</definedName>
    <definedName name="__SP13" localSheetId="7">[10]FES!#REF!</definedName>
    <definedName name="__SP13" localSheetId="5">[11]FES!#REF!</definedName>
    <definedName name="__SP13" localSheetId="6">[2]FES!#REF!</definedName>
    <definedName name="__SP13">[11]FES!#REF!</definedName>
    <definedName name="__SP14" localSheetId="7">[10]FES!#REF!</definedName>
    <definedName name="__SP14" localSheetId="5">[11]FES!#REF!</definedName>
    <definedName name="__SP14" localSheetId="6">[2]FES!#REF!</definedName>
    <definedName name="__SP14">[11]FES!#REF!</definedName>
    <definedName name="__SP15" localSheetId="7">[10]FES!#REF!</definedName>
    <definedName name="__SP15" localSheetId="5">[11]FES!#REF!</definedName>
    <definedName name="__SP15" localSheetId="6">[2]FES!#REF!</definedName>
    <definedName name="__SP15">[11]FES!#REF!</definedName>
    <definedName name="__SP16" localSheetId="7">[10]FES!#REF!</definedName>
    <definedName name="__SP16" localSheetId="5">[11]FES!#REF!</definedName>
    <definedName name="__SP16" localSheetId="6">[2]FES!#REF!</definedName>
    <definedName name="__SP16">[11]FES!#REF!</definedName>
    <definedName name="__SP17" localSheetId="7">[10]FES!#REF!</definedName>
    <definedName name="__SP17" localSheetId="5">[11]FES!#REF!</definedName>
    <definedName name="__SP17" localSheetId="6">[2]FES!#REF!</definedName>
    <definedName name="__SP17">[11]FES!#REF!</definedName>
    <definedName name="__SP18" localSheetId="7">[10]FES!#REF!</definedName>
    <definedName name="__SP18" localSheetId="5">[11]FES!#REF!</definedName>
    <definedName name="__SP18" localSheetId="6">[2]FES!#REF!</definedName>
    <definedName name="__SP18">[11]FES!#REF!</definedName>
    <definedName name="__SP19" localSheetId="7">[10]FES!#REF!</definedName>
    <definedName name="__SP19" localSheetId="5">[11]FES!#REF!</definedName>
    <definedName name="__SP19" localSheetId="6">[2]FES!#REF!</definedName>
    <definedName name="__SP19">[11]FES!#REF!</definedName>
    <definedName name="__SP2" localSheetId="7">[10]FES!#REF!</definedName>
    <definedName name="__SP2" localSheetId="5">[11]FES!#REF!</definedName>
    <definedName name="__SP2" localSheetId="6">[2]FES!#REF!</definedName>
    <definedName name="__SP2">[11]FES!#REF!</definedName>
    <definedName name="__SP20" localSheetId="7">[10]FES!#REF!</definedName>
    <definedName name="__SP20" localSheetId="5">[11]FES!#REF!</definedName>
    <definedName name="__SP20" localSheetId="6">[2]FES!#REF!</definedName>
    <definedName name="__SP20">[11]FES!#REF!</definedName>
    <definedName name="__SP3" localSheetId="7">[10]FES!#REF!</definedName>
    <definedName name="__SP3" localSheetId="5">[11]FES!#REF!</definedName>
    <definedName name="__SP3" localSheetId="6">[2]FES!#REF!</definedName>
    <definedName name="__SP3">[11]FES!#REF!</definedName>
    <definedName name="__SP4" localSheetId="7">[10]FES!#REF!</definedName>
    <definedName name="__SP4" localSheetId="5">[11]FES!#REF!</definedName>
    <definedName name="__SP4" localSheetId="6">[2]FES!#REF!</definedName>
    <definedName name="__SP4">[11]FES!#REF!</definedName>
    <definedName name="__SP5" localSheetId="7">[10]FES!#REF!</definedName>
    <definedName name="__SP5" localSheetId="5">[11]FES!#REF!</definedName>
    <definedName name="__SP5" localSheetId="6">[2]FES!#REF!</definedName>
    <definedName name="__SP5">[11]FES!#REF!</definedName>
    <definedName name="__SP7" localSheetId="7">[10]FES!#REF!</definedName>
    <definedName name="__SP7" localSheetId="5">[11]FES!#REF!</definedName>
    <definedName name="__SP7" localSheetId="6">[2]FES!#REF!</definedName>
    <definedName name="__SP7">[11]FES!#REF!</definedName>
    <definedName name="__SP8" localSheetId="7">[10]FES!#REF!</definedName>
    <definedName name="__SP8" localSheetId="5">[11]FES!#REF!</definedName>
    <definedName name="__SP8" localSheetId="6">[2]FES!#REF!</definedName>
    <definedName name="__SP8">[11]FES!#REF!</definedName>
    <definedName name="__SP9" localSheetId="7">[10]FES!#REF!</definedName>
    <definedName name="__SP9" localSheetId="5">[11]FES!#REF!</definedName>
    <definedName name="__SP9" localSheetId="6">[2]FES!#REF!</definedName>
    <definedName name="__SP9">[11]FES!#REF!</definedName>
    <definedName name="__tab1">[3]MAIN!$A$33:$AL$60</definedName>
    <definedName name="__tab10">[3]MAIN!$A$241:$AL$299</definedName>
    <definedName name="__tab11">[3]MAIN!$A$301:$AL$337</definedName>
    <definedName name="__tab12">[3]MAIN!$A$339:$AL$401</definedName>
    <definedName name="__tab13">[3]MAIN!$A$403:$AL$437</definedName>
    <definedName name="__tab14">[3]MAIN!$A$439:$AL$481</definedName>
    <definedName name="__tab15">[3]MAIN!$A$483:$AL$528</definedName>
    <definedName name="__tab16">[3]MAIN!$A$530:$AL$556</definedName>
    <definedName name="__tab17">[3]MAIN!$A$558:$AL$588</definedName>
    <definedName name="__tab18">[3]MAIN!$A$590:$AL$701</definedName>
    <definedName name="__tab19">[3]MAIN!$A$703:$AL$727</definedName>
    <definedName name="__tab2">[3]MAIN!$A$62:$AL$70</definedName>
    <definedName name="__tab20">[3]MAIN!$A$729:$AL$774</definedName>
    <definedName name="__tab21">[3]MAIN!$A$776:$AL$807</definedName>
    <definedName name="__tab22">[3]MAIN!$A$809:$AL$822</definedName>
    <definedName name="__tab23">[3]MAIN!$A$824:$AL$847</definedName>
    <definedName name="__tab24">[3]MAIN!$A$849:$AL$878</definedName>
    <definedName name="__tab25">[3]MAIN!$A$880:$AK$929</definedName>
    <definedName name="__tab26">[3]MAIN!$A$932:$AK$956</definedName>
    <definedName name="__tab27">[3]MAIN!$A$958:$AL$1027</definedName>
    <definedName name="__tab28">[3]MAIN!$A$1029:$AL$1088</definedName>
    <definedName name="__tab29">[3]MAIN!$A$1090:$AL$1139</definedName>
    <definedName name="__tab3">[3]MAIN!$A$72:$AL$80</definedName>
    <definedName name="__tab30">[3]MAIN!$A$1141:$AL$1184</definedName>
    <definedName name="__tab31">[3]MAIN!$A$1186:$AK$1206</definedName>
    <definedName name="__tab4">[3]MAIN!$A$82:$AL$100</definedName>
    <definedName name="__tab5">[3]MAIN!$A$102:$AL$110</definedName>
    <definedName name="__tab6">[3]MAIN!$A$112:$AL$120</definedName>
    <definedName name="__tab7">[3]MAIN!$A$122:$AL$140</definedName>
    <definedName name="__tab8">[3]MAIN!$A$142:$AL$190</definedName>
    <definedName name="__tab9">[3]MAIN!$A$192:$AL$239</definedName>
    <definedName name="__TXS1">[3]MAIN!$A$647:$IV$647</definedName>
    <definedName name="__TXS11">[3]MAIN!$A$1105:$IV$1105</definedName>
    <definedName name="__TXS2">[3]MAIN!$A$680:$IV$680</definedName>
    <definedName name="__TXS21">[3]MAIN!$A$1111:$IV$1111</definedName>
    <definedName name="__VC1">[3]MAIN!$F$1249:$AL$1249</definedName>
    <definedName name="__VC2">[3]MAIN!$F$1250:$AL$1250</definedName>
    <definedName name="__vp1" localSheetId="7">#REF!</definedName>
    <definedName name="__vp1" localSheetId="5">#REF!</definedName>
    <definedName name="__vp1" localSheetId="6">#REF!</definedName>
    <definedName name="__vp1">#REF!</definedName>
    <definedName name="__vpp1" localSheetId="7">#REF!</definedName>
    <definedName name="__vpp1" localSheetId="5">#REF!</definedName>
    <definedName name="__vpp1" localSheetId="6">#REF!</definedName>
    <definedName name="__vpp1">#REF!</definedName>
    <definedName name="__vpp2" localSheetId="7">#REF!</definedName>
    <definedName name="__vpp2" localSheetId="5">#REF!</definedName>
    <definedName name="__vpp2" localSheetId="6">#REF!</definedName>
    <definedName name="__vpp2">#REF!</definedName>
    <definedName name="__vpp3" localSheetId="7">#REF!</definedName>
    <definedName name="__vpp3" localSheetId="5">#REF!</definedName>
    <definedName name="__vpp3" localSheetId="6">#REF!</definedName>
    <definedName name="__vpp3">#REF!</definedName>
    <definedName name="__vpp4" localSheetId="7">#REF!</definedName>
    <definedName name="__vpp4" localSheetId="5">#REF!</definedName>
    <definedName name="__vpp4" localSheetId="6">#REF!</definedName>
    <definedName name="__vpp4">#REF!</definedName>
    <definedName name="__vpp5" localSheetId="7">#REF!</definedName>
    <definedName name="__vpp5" localSheetId="5">#REF!</definedName>
    <definedName name="__vpp5" localSheetId="6">#REF!</definedName>
    <definedName name="__vpp5">#REF!</definedName>
    <definedName name="__vpp6" localSheetId="7">#REF!</definedName>
    <definedName name="__vpp6" localSheetId="5">#REF!</definedName>
    <definedName name="__vpp6" localSheetId="6">#REF!</definedName>
    <definedName name="__vpp6">#REF!</definedName>
    <definedName name="__vpp7" localSheetId="7">#REF!</definedName>
    <definedName name="__vpp7" localSheetId="5">#REF!</definedName>
    <definedName name="__vpp7" localSheetId="6">#REF!</definedName>
    <definedName name="__vpp7">#REF!</definedName>
    <definedName name="__xlnm.Criteria">"#REF!"</definedName>
    <definedName name="__xlnm.Database">"#REF!"</definedName>
    <definedName name="__xlnm.Extract">"#REF!"</definedName>
    <definedName name="__xlnm.Print_Area_5" localSheetId="5">#REF!</definedName>
    <definedName name="__xlnm.Print_Area_5">#REF!</definedName>
    <definedName name="__xlnm.Print_Titles" localSheetId="5">#REF!</definedName>
    <definedName name="__xlnm.Print_Titles">#REF!</definedName>
    <definedName name="_1Excel_BuiltIn__FilterDatabase_19_1" localSheetId="5">#REF!</definedName>
    <definedName name="_1Excel_BuiltIn__FilterDatabase_19_1" localSheetId="6">#REF!</definedName>
    <definedName name="_1Excel_BuiltIn__FilterDatabase_19_1">#REF!</definedName>
    <definedName name="_3Excel_BuiltIn__FilterDatabase_19_1">#REF!</definedName>
    <definedName name="_8Excel_BuiltIn__FilterDatabase_19_1" localSheetId="5">#REF!</definedName>
    <definedName name="_8Excel_BuiltIn__FilterDatabase_19_1" localSheetId="6">#REF!</definedName>
    <definedName name="_8Excel_BuiltIn__FilterDatabase_19_1">#REF!</definedName>
    <definedName name="_CST11" localSheetId="7">[12]MAIN!$106:$106</definedName>
    <definedName name="_CST11">[3]MAIN!$A$106:$IV$106</definedName>
    <definedName name="_CST12" localSheetId="7">[12]MAIN!$116:$116</definedName>
    <definedName name="_CST12">[3]MAIN!$A$116:$IV$116</definedName>
    <definedName name="_CST13" localSheetId="7">[12]MAIN!$126:$126</definedName>
    <definedName name="_CST13">[3]MAIN!$A$126:$IV$126</definedName>
    <definedName name="_CST14" localSheetId="7">[12]MAIN!$346:$346</definedName>
    <definedName name="_CST14">[3]MAIN!$A$346:$IV$346</definedName>
    <definedName name="_CST15" localSheetId="7">[12]MAIN!$1198:$1198</definedName>
    <definedName name="_CST15">[3]MAIN!$A$1198:$IV$1198</definedName>
    <definedName name="_CST21" localSheetId="7">[12]MAIN!$109:$109</definedName>
    <definedName name="_CST21">[3]MAIN!$A$109:$IV$109</definedName>
    <definedName name="_CST22" localSheetId="7">[12]MAIN!$119:$119</definedName>
    <definedName name="_CST22">[3]MAIN!$A$119:$IV$119</definedName>
    <definedName name="_CST23" localSheetId="7">[12]MAIN!$129:$129</definedName>
    <definedName name="_CST23">[3]MAIN!$A$129:$IV$129</definedName>
    <definedName name="_CST24" localSheetId="7">[12]MAIN!$349:$349</definedName>
    <definedName name="_CST24">[3]MAIN!$A$349:$IV$349</definedName>
    <definedName name="_CST25" localSheetId="7">[12]MAIN!$1200:$1200</definedName>
    <definedName name="_CST25">[3]MAIN!$A$1200:$IV$1200</definedName>
    <definedName name="_DAT1" localSheetId="7">#REF!</definedName>
    <definedName name="_DAT1" localSheetId="5">#REF!</definedName>
    <definedName name="_DAT1">#REF!</definedName>
    <definedName name="_DAT2" localSheetId="7">#REF!</definedName>
    <definedName name="_DAT2" localSheetId="5">#REF!</definedName>
    <definedName name="_DAT2">#REF!</definedName>
    <definedName name="_DAT3" localSheetId="7">#REF!</definedName>
    <definedName name="_DAT3" localSheetId="5">#REF!</definedName>
    <definedName name="_DAT3">#REF!</definedName>
    <definedName name="_DAT4" localSheetId="7">#REF!</definedName>
    <definedName name="_DAT4" localSheetId="5">#REF!</definedName>
    <definedName name="_DAT4">#REF!</definedName>
    <definedName name="_DAT5" localSheetId="7">#REF!</definedName>
    <definedName name="_DAT5" localSheetId="5">#REF!</definedName>
    <definedName name="_DAT5">#REF!</definedName>
    <definedName name="_DAT6" localSheetId="7">#REF!</definedName>
    <definedName name="_DAT6" localSheetId="5">#REF!</definedName>
    <definedName name="_DAT6">#REF!</definedName>
    <definedName name="_DAT7" localSheetId="7">#REF!</definedName>
    <definedName name="_DAT7" localSheetId="5">#REF!</definedName>
    <definedName name="_DAT7">#REF!</definedName>
    <definedName name="_ew1">[4]!_ew1</definedName>
    <definedName name="_fg1">[4]!_fg1</definedName>
    <definedName name="_FXA1" localSheetId="7">[12]MAIN!$261:$261</definedName>
    <definedName name="_FXA1">[3]MAIN!$A$261:$IV$261</definedName>
    <definedName name="_FXA11" localSheetId="7">[12]MAIN!$1204:$1204</definedName>
    <definedName name="_FXA11">[3]MAIN!$A$1204:$IV$1204</definedName>
    <definedName name="_FXA2" localSheetId="7">[12]MAIN!$280:$280</definedName>
    <definedName name="_FXA2">[3]MAIN!$A$280:$IV$280</definedName>
    <definedName name="_FXA21" localSheetId="7">[12]MAIN!$1206:$1206</definedName>
    <definedName name="_FXA21">[3]MAIN!$A$1206:$IV$1206</definedName>
    <definedName name="_FY1" localSheetId="6">[6]!_FY1</definedName>
    <definedName name="_FY1">#N/A</definedName>
    <definedName name="_IRR1" localSheetId="7">[12]MAIN!$D$1013</definedName>
    <definedName name="_IRR1">[3]MAIN!$D$1013</definedName>
    <definedName name="_k1">[4]!_k1</definedName>
    <definedName name="_KRD1" localSheetId="7">[12]MAIN!$524:$524</definedName>
    <definedName name="_KRD1">[3]MAIN!$A$524:$IV$524</definedName>
    <definedName name="_KRD2" localSheetId="7">[12]MAIN!$552:$552</definedName>
    <definedName name="_KRD2">[3]MAIN!$A$552:$IV$552</definedName>
    <definedName name="_LIS1" localSheetId="7">[12]MAIN!$325:$325</definedName>
    <definedName name="_LIS1">[3]MAIN!$A$325:$IV$325</definedName>
    <definedName name="_M8" localSheetId="7">#N/A</definedName>
    <definedName name="_M8">[4]!_M8</definedName>
    <definedName name="_M8_4">"'рт-передача'!_m8"</definedName>
    <definedName name="_M9" localSheetId="7">#N/A</definedName>
    <definedName name="_M9">[4]!_M9</definedName>
    <definedName name="_M9_4">"'рт-передача'!_m9"</definedName>
    <definedName name="_NPV1" localSheetId="7">[12]MAIN!$D$1004</definedName>
    <definedName name="_NPV1">[3]MAIN!$D$1004</definedName>
    <definedName name="_Num2" localSheetId="7">#REF!</definedName>
    <definedName name="_Num2" localSheetId="5">#REF!</definedName>
    <definedName name="_Num2">#REF!</definedName>
    <definedName name="_Num2_4">"#REF!"</definedName>
    <definedName name="_Order1" hidden="1">255</definedName>
    <definedName name="_PR11" localSheetId="7">[12]MAIN!$66:$66</definedName>
    <definedName name="_PR11">[3]MAIN!$A$66:$IV$66</definedName>
    <definedName name="_PR12" localSheetId="7">[12]MAIN!$76:$76</definedName>
    <definedName name="_PR12">[3]MAIN!$A$76:$IV$76</definedName>
    <definedName name="_PR13" localSheetId="7">[12]MAIN!$86:$86</definedName>
    <definedName name="_PR13">[3]MAIN!$A$86:$IV$86</definedName>
    <definedName name="_PR14" localSheetId="7">[12]MAIN!$1194:$1194</definedName>
    <definedName name="_PR14">[3]MAIN!$A$1194:$IV$1194</definedName>
    <definedName name="_PR21" localSheetId="7">[12]MAIN!$69:$69</definedName>
    <definedName name="_PR21">[3]MAIN!$A$69:$IV$69</definedName>
    <definedName name="_PR22" localSheetId="7">[12]MAIN!$79:$79</definedName>
    <definedName name="_PR22">[3]MAIN!$A$79:$IV$79</definedName>
    <definedName name="_PR23" localSheetId="7">[12]MAIN!$89:$89</definedName>
    <definedName name="_PR23">[3]MAIN!$A$89:$IV$89</definedName>
    <definedName name="_PR24" localSheetId="7">[12]MAIN!$1196:$1196</definedName>
    <definedName name="_PR24">[3]MAIN!$A$1196:$IV$1196</definedName>
    <definedName name="_q11" localSheetId="7">#N/A</definedName>
    <definedName name="_q11">[4]!_q11</definedName>
    <definedName name="_q11_4">"'рт-передача'!_q11"</definedName>
    <definedName name="_q15" localSheetId="7">#N/A</definedName>
    <definedName name="_q15">[4]!_q15</definedName>
    <definedName name="_q15_4">"'рт-передача'!_q15"</definedName>
    <definedName name="_q17" localSheetId="7">#N/A</definedName>
    <definedName name="_q17">[4]!_q17</definedName>
    <definedName name="_q17_4">"'рт-передача'!_q17"</definedName>
    <definedName name="_q2" localSheetId="7">#N/A</definedName>
    <definedName name="_q2">[4]!_q2</definedName>
    <definedName name="_q2_4">"'рт-передача'!_q2"</definedName>
    <definedName name="_q3" localSheetId="7">#N/A</definedName>
    <definedName name="_q3">[4]!_q3</definedName>
    <definedName name="_q3_4">"'рт-передача'!_q3"</definedName>
    <definedName name="_q4" localSheetId="7">#N/A</definedName>
    <definedName name="_q4">[4]!_q4</definedName>
    <definedName name="_q4_4">"'рт-передача'!_q4"</definedName>
    <definedName name="_q5" localSheetId="7">#N/A</definedName>
    <definedName name="_q5">[4]!_q5</definedName>
    <definedName name="_q5_4">"'рт-передача'!_q5"</definedName>
    <definedName name="_q6" localSheetId="7">#N/A</definedName>
    <definedName name="_q6">[4]!_q6</definedName>
    <definedName name="_q6_4">"'рт-передача'!_q6"</definedName>
    <definedName name="_q7" localSheetId="7">#N/A</definedName>
    <definedName name="_q7">[4]!_q7</definedName>
    <definedName name="_q7_4">"'рт-передача'!_q7"</definedName>
    <definedName name="_q8" localSheetId="7">#N/A</definedName>
    <definedName name="_q8">[4]!_q8</definedName>
    <definedName name="_q8_4">"'рт-передача'!_q8"</definedName>
    <definedName name="_q9" localSheetId="7">#N/A</definedName>
    <definedName name="_q9">[4]!_q9</definedName>
    <definedName name="_q9_4">"'рт-передача'!_q9"</definedName>
    <definedName name="_RAZ1" localSheetId="7">#REF!</definedName>
    <definedName name="_RAZ1" localSheetId="5">#REF!</definedName>
    <definedName name="_RAZ1" localSheetId="6">#REF!</definedName>
    <definedName name="_RAZ1">#REF!</definedName>
    <definedName name="_RAZ2" localSheetId="7">#REF!</definedName>
    <definedName name="_RAZ2" localSheetId="5">#REF!</definedName>
    <definedName name="_RAZ2" localSheetId="6">#REF!</definedName>
    <definedName name="_RAZ2">#REF!</definedName>
    <definedName name="_RAZ3" localSheetId="7">#REF!</definedName>
    <definedName name="_RAZ3" localSheetId="5">#REF!</definedName>
    <definedName name="_RAZ3" localSheetId="6">#REF!</definedName>
    <definedName name="_RAZ3">#REF!</definedName>
    <definedName name="_SAL1" localSheetId="7">[12]MAIN!$151:$151</definedName>
    <definedName name="_SAL1">[3]MAIN!$A$151:$IV$151</definedName>
    <definedName name="_SAL2" localSheetId="7">[12]MAIN!$161:$161</definedName>
    <definedName name="_SAL2">[3]MAIN!$A$161:$IV$161</definedName>
    <definedName name="_SAL3" localSheetId="7">[12]MAIN!$171:$171</definedName>
    <definedName name="_SAL3">[3]MAIN!$A$171:$IV$171</definedName>
    <definedName name="_SAL4" localSheetId="7">[12]MAIN!$181:$181</definedName>
    <definedName name="_SAL4">[3]MAIN!$A$181:$IV$181</definedName>
    <definedName name="_Sort" localSheetId="7" hidden="1">#REF!</definedName>
    <definedName name="_Sort" localSheetId="5" hidden="1">#REF!</definedName>
    <definedName name="_Sort" hidden="1">#REF!</definedName>
    <definedName name="_SP1" localSheetId="7">[5]FES!#REF!</definedName>
    <definedName name="_SP1" localSheetId="5">[13]FES!#REF!</definedName>
    <definedName name="_SP1" localSheetId="6">[13]FES!#REF!</definedName>
    <definedName name="_SP1">[13]FES!#REF!</definedName>
    <definedName name="_SP10" localSheetId="7">[5]FES!#REF!</definedName>
    <definedName name="_SP10" localSheetId="5">[13]FES!#REF!</definedName>
    <definedName name="_SP10" localSheetId="6">[13]FES!#REF!</definedName>
    <definedName name="_SP10">[13]FES!#REF!</definedName>
    <definedName name="_SP11" localSheetId="7">[5]FES!#REF!</definedName>
    <definedName name="_SP11" localSheetId="5">[13]FES!#REF!</definedName>
    <definedName name="_SP11" localSheetId="6">[13]FES!#REF!</definedName>
    <definedName name="_SP11">[13]FES!#REF!</definedName>
    <definedName name="_SP12" localSheetId="7">[5]FES!#REF!</definedName>
    <definedName name="_SP12" localSheetId="5">[13]FES!#REF!</definedName>
    <definedName name="_SP12" localSheetId="6">[13]FES!#REF!</definedName>
    <definedName name="_SP12">[13]FES!#REF!</definedName>
    <definedName name="_SP13" localSheetId="7">[5]FES!#REF!</definedName>
    <definedName name="_SP13" localSheetId="5">[13]FES!#REF!</definedName>
    <definedName name="_SP13">[13]FES!#REF!</definedName>
    <definedName name="_SP14" localSheetId="7">[5]FES!#REF!</definedName>
    <definedName name="_SP14" localSheetId="5">[13]FES!#REF!</definedName>
    <definedName name="_SP14">[13]FES!#REF!</definedName>
    <definedName name="_SP15" localSheetId="7">[5]FES!#REF!</definedName>
    <definedName name="_SP15" localSheetId="5">[13]FES!#REF!</definedName>
    <definedName name="_SP15">[13]FES!#REF!</definedName>
    <definedName name="_SP16" localSheetId="7">[5]FES!#REF!</definedName>
    <definedName name="_SP16" localSheetId="5">[13]FES!#REF!</definedName>
    <definedName name="_SP16">[13]FES!#REF!</definedName>
    <definedName name="_SP17" localSheetId="7">[5]FES!#REF!</definedName>
    <definedName name="_SP17" localSheetId="5">[13]FES!#REF!</definedName>
    <definedName name="_SP17">[13]FES!#REF!</definedName>
    <definedName name="_SP18" localSheetId="7">[5]FES!#REF!</definedName>
    <definedName name="_SP18" localSheetId="5">[13]FES!#REF!</definedName>
    <definedName name="_SP18">[13]FES!#REF!</definedName>
    <definedName name="_SP19" localSheetId="7">[5]FES!#REF!</definedName>
    <definedName name="_SP19" localSheetId="5">[13]FES!#REF!</definedName>
    <definedName name="_SP19">[13]FES!#REF!</definedName>
    <definedName name="_SP2" localSheetId="7">[5]FES!#REF!</definedName>
    <definedName name="_SP2" localSheetId="5">[13]FES!#REF!</definedName>
    <definedName name="_SP2">[13]FES!#REF!</definedName>
    <definedName name="_SP20" localSheetId="7">[5]FES!#REF!</definedName>
    <definedName name="_SP20" localSheetId="5">[13]FES!#REF!</definedName>
    <definedName name="_SP20">[13]FES!#REF!</definedName>
    <definedName name="_SP3" localSheetId="7">[5]FES!#REF!</definedName>
    <definedName name="_SP3" localSheetId="5">[13]FES!#REF!</definedName>
    <definedName name="_SP3">[13]FES!#REF!</definedName>
    <definedName name="_SP4" localSheetId="7">[5]FES!#REF!</definedName>
    <definedName name="_SP4" localSheetId="5">[13]FES!#REF!</definedName>
    <definedName name="_SP4">[13]FES!#REF!</definedName>
    <definedName name="_SP5" localSheetId="7">[5]FES!#REF!</definedName>
    <definedName name="_SP5" localSheetId="5">[13]FES!#REF!</definedName>
    <definedName name="_SP5">[13]FES!#REF!</definedName>
    <definedName name="_SP7" localSheetId="7">[5]FES!#REF!</definedName>
    <definedName name="_SP7" localSheetId="5">[13]FES!#REF!</definedName>
    <definedName name="_SP7">[13]FES!#REF!</definedName>
    <definedName name="_SP8" localSheetId="7">[5]FES!#REF!</definedName>
    <definedName name="_SP8" localSheetId="5">[13]FES!#REF!</definedName>
    <definedName name="_SP8">[13]FES!#REF!</definedName>
    <definedName name="_SP9" localSheetId="7">[5]FES!#REF!</definedName>
    <definedName name="_SP9" localSheetId="5">[13]FES!#REF!</definedName>
    <definedName name="_SP9">[13]FES!#REF!</definedName>
    <definedName name="_tab1" localSheetId="7">[12]MAIN!$A$33:$AL$60</definedName>
    <definedName name="_tab1">[3]MAIN!$A$33:$AL$60</definedName>
    <definedName name="_tab10" localSheetId="7">[12]MAIN!$A$241:$AL$299</definedName>
    <definedName name="_tab10">[3]MAIN!$A$241:$AL$299</definedName>
    <definedName name="_tab11" localSheetId="7">[12]MAIN!$A$301:$AL$337</definedName>
    <definedName name="_tab11">[3]MAIN!$A$301:$AL$337</definedName>
    <definedName name="_tab12" localSheetId="7">[12]MAIN!$A$339:$AL$401</definedName>
    <definedName name="_tab12">[3]MAIN!$A$339:$AL$401</definedName>
    <definedName name="_tab13" localSheetId="7">[12]MAIN!$A$403:$AL$437</definedName>
    <definedName name="_tab13">[3]MAIN!$A$403:$AL$437</definedName>
    <definedName name="_tab14" localSheetId="7">[12]MAIN!$A$439:$AL$481</definedName>
    <definedName name="_tab14">[3]MAIN!$A$439:$AL$481</definedName>
    <definedName name="_tab15" localSheetId="7">[12]MAIN!$A$483:$AL$528</definedName>
    <definedName name="_tab15">[3]MAIN!$A$483:$AL$528</definedName>
    <definedName name="_tab16" localSheetId="7">[12]MAIN!$A$530:$AL$556</definedName>
    <definedName name="_tab16">[3]MAIN!$A$530:$AL$556</definedName>
    <definedName name="_tab17" localSheetId="7">[12]MAIN!$A$558:$AL$588</definedName>
    <definedName name="_tab17">[3]MAIN!$A$558:$AL$588</definedName>
    <definedName name="_tab18" localSheetId="7">[12]MAIN!$A$590:$AL$701</definedName>
    <definedName name="_tab18">[3]MAIN!$A$590:$AL$701</definedName>
    <definedName name="_tab19" localSheetId="7">[12]MAIN!$A$703:$AL$727</definedName>
    <definedName name="_tab19">[3]MAIN!$A$703:$AL$727</definedName>
    <definedName name="_tab2" localSheetId="7">[12]MAIN!$A$62:$AL$70</definedName>
    <definedName name="_tab2">[3]MAIN!$A$62:$AL$70</definedName>
    <definedName name="_tab20" localSheetId="7">[12]MAIN!$A$729:$AL$774</definedName>
    <definedName name="_tab20">[3]MAIN!$A$729:$AL$774</definedName>
    <definedName name="_tab21" localSheetId="7">[12]MAIN!$A$776:$AL$807</definedName>
    <definedName name="_tab21">[3]MAIN!$A$776:$AL$807</definedName>
    <definedName name="_tab22" localSheetId="7">[12]MAIN!$A$809:$AL$822</definedName>
    <definedName name="_tab22">[3]MAIN!$A$809:$AL$822</definedName>
    <definedName name="_tab23" localSheetId="7">[12]MAIN!$A$824:$AL$847</definedName>
    <definedName name="_tab23">[3]MAIN!$A$824:$AL$847</definedName>
    <definedName name="_tab24" localSheetId="7">[12]MAIN!$A$849:$AL$878</definedName>
    <definedName name="_tab24">[3]MAIN!$A$849:$AL$878</definedName>
    <definedName name="_tab25" localSheetId="7">[12]MAIN!$A$880:$AK$929</definedName>
    <definedName name="_tab25">[3]MAIN!$A$880:$AK$929</definedName>
    <definedName name="_tab26" localSheetId="7">[12]MAIN!$A$932:$AK$956</definedName>
    <definedName name="_tab26">[3]MAIN!$A$932:$AK$956</definedName>
    <definedName name="_tab27" localSheetId="7">[12]MAIN!$A$958:$AL$1027</definedName>
    <definedName name="_tab27">[3]MAIN!$A$958:$AL$1027</definedName>
    <definedName name="_tab28" localSheetId="7">[12]MAIN!$A$1029:$AL$1088</definedName>
    <definedName name="_tab28">[3]MAIN!$A$1029:$AL$1088</definedName>
    <definedName name="_tab29" localSheetId="7">[12]MAIN!$A$1090:$AL$1139</definedName>
    <definedName name="_tab29">[3]MAIN!$A$1090:$AL$1139</definedName>
    <definedName name="_tab3" localSheetId="7">[12]MAIN!$A$72:$AL$80</definedName>
    <definedName name="_tab3">[3]MAIN!$A$72:$AL$80</definedName>
    <definedName name="_tab30" localSheetId="7">[12]MAIN!$A$1141:$AL$1184</definedName>
    <definedName name="_tab30">[3]MAIN!$A$1141:$AL$1184</definedName>
    <definedName name="_tab31" localSheetId="7">[12]MAIN!$A$1186:$AK$1206</definedName>
    <definedName name="_tab31">[3]MAIN!$A$1186:$AK$1206</definedName>
    <definedName name="_tab4" localSheetId="7">[12]MAIN!$A$82:$AL$100</definedName>
    <definedName name="_tab4">[3]MAIN!$A$82:$AL$100</definedName>
    <definedName name="_tab5" localSheetId="7">[12]MAIN!$A$102:$AL$110</definedName>
    <definedName name="_tab5">[3]MAIN!$A$102:$AL$110</definedName>
    <definedName name="_tab6" localSheetId="7">[12]MAIN!$A$112:$AL$120</definedName>
    <definedName name="_tab6">[3]MAIN!$A$112:$AL$120</definedName>
    <definedName name="_tab7" localSheetId="7">[12]MAIN!$A$122:$AL$140</definedName>
    <definedName name="_tab7">[3]MAIN!$A$122:$AL$140</definedName>
    <definedName name="_tab8" localSheetId="7">[12]MAIN!$A$142:$AL$190</definedName>
    <definedName name="_tab8">[3]MAIN!$A$142:$AL$190</definedName>
    <definedName name="_tab9" localSheetId="7">[12]MAIN!$A$192:$AL$239</definedName>
    <definedName name="_tab9">[3]MAIN!$A$192:$AL$239</definedName>
    <definedName name="_TXS1" localSheetId="7">[12]MAIN!$647:$647</definedName>
    <definedName name="_TXS1">[3]MAIN!$A$647:$IV$647</definedName>
    <definedName name="_TXS11" localSheetId="7">[12]MAIN!$1105:$1105</definedName>
    <definedName name="_TXS11">[3]MAIN!$A$1105:$IV$1105</definedName>
    <definedName name="_TXS2" localSheetId="7">[12]MAIN!$680:$680</definedName>
    <definedName name="_TXS2">[3]MAIN!$A$680:$IV$680</definedName>
    <definedName name="_TXS21" localSheetId="7">[12]MAIN!$1111:$1111</definedName>
    <definedName name="_TXS21">[3]MAIN!$A$1111:$IV$1111</definedName>
    <definedName name="_VC1" localSheetId="7">[12]MAIN!$F$1249:$AL$1249</definedName>
    <definedName name="_VC1">[3]MAIN!$F$1249:$AL$1249</definedName>
    <definedName name="_VC2" localSheetId="7">[12]MAIN!$F$1250:$AL$1250</definedName>
    <definedName name="_VC2">[3]MAIN!$F$1250:$AL$1250</definedName>
    <definedName name="_vp1" localSheetId="7">#REF!</definedName>
    <definedName name="_vp1" localSheetId="5">#REF!</definedName>
    <definedName name="_vp1" localSheetId="6">#REF!</definedName>
    <definedName name="_vp1">#REF!</definedName>
    <definedName name="_vpp1" localSheetId="7">#REF!</definedName>
    <definedName name="_vpp1" localSheetId="5">#REF!</definedName>
    <definedName name="_vpp1" localSheetId="6">#REF!</definedName>
    <definedName name="_vpp1">#REF!</definedName>
    <definedName name="_vpp2" localSheetId="7">#REF!</definedName>
    <definedName name="_vpp2" localSheetId="5">#REF!</definedName>
    <definedName name="_vpp2" localSheetId="6">#REF!</definedName>
    <definedName name="_vpp2">#REF!</definedName>
    <definedName name="_vpp3" localSheetId="7">#REF!</definedName>
    <definedName name="_vpp3" localSheetId="5">#REF!</definedName>
    <definedName name="_vpp3" localSheetId="6">#REF!</definedName>
    <definedName name="_vpp3">#REF!</definedName>
    <definedName name="_vpp4" localSheetId="7">#REF!</definedName>
    <definedName name="_vpp4" localSheetId="5">#REF!</definedName>
    <definedName name="_vpp4" localSheetId="6">#REF!</definedName>
    <definedName name="_vpp4">#REF!</definedName>
    <definedName name="_vpp5" localSheetId="7">#REF!</definedName>
    <definedName name="_vpp5" localSheetId="5">#REF!</definedName>
    <definedName name="_vpp5" localSheetId="6">#REF!</definedName>
    <definedName name="_vpp5">#REF!</definedName>
    <definedName name="_vpp6" localSheetId="7">#REF!</definedName>
    <definedName name="_vpp6" localSheetId="5">#REF!</definedName>
    <definedName name="_vpp6" localSheetId="6">#REF!</definedName>
    <definedName name="_vpp6">#REF!</definedName>
    <definedName name="_vpp7" localSheetId="7">#REF!</definedName>
    <definedName name="_vpp7" localSheetId="5">#REF!</definedName>
    <definedName name="_vpp7" localSheetId="6">#REF!</definedName>
    <definedName name="_vpp7">#REF!</definedName>
    <definedName name="_xlnm._FilterDatabase" localSheetId="0" hidden="1">'Алтайский край'!$A$5:$E$80</definedName>
    <definedName name="_xlnm._FilterDatabase" localSheetId="7" hidden="1">'Забайкальский край'!$A$8:$F$8</definedName>
    <definedName name="_xlnm._FilterDatabase" localSheetId="4" hidden="1">'Кемеровская область-Кузбасс'!$A$8:$F$8</definedName>
    <definedName name="_xlnm._FilterDatabase" localSheetId="3" hidden="1">'Красноярский край'!$A$9:$F$243</definedName>
    <definedName name="÷ĺňâĺđňűé" localSheetId="7">#REF!</definedName>
    <definedName name="÷ĺňâĺđňűé" localSheetId="5">#REF!</definedName>
    <definedName name="÷ĺňâĺđňűé">#REF!</definedName>
    <definedName name="a" localSheetId="7">[14]!'[Модуль1].w'</definedName>
    <definedName name="a" localSheetId="5">#REF!</definedName>
    <definedName name="a" localSheetId="6">#REF!</definedName>
    <definedName name="a">#REF!</definedName>
    <definedName name="AccessDatabase" hidden="1">"C:\Мои документы\Документы\Работа\Модель_1_2.mdb"</definedName>
    <definedName name="AES" localSheetId="7">#REF!</definedName>
    <definedName name="AES" localSheetId="5">#REF!</definedName>
    <definedName name="AES">#REF!</definedName>
    <definedName name="AES_4">"#REF!"</definedName>
    <definedName name="àî" localSheetId="7">#N/A</definedName>
    <definedName name="àî">[4]!àî</definedName>
    <definedName name="àî_4">"'рт-передача'!àî"</definedName>
    <definedName name="ALL_ORG" localSheetId="7">#REF!</definedName>
    <definedName name="ALL_ORG" localSheetId="5">#REF!</definedName>
    <definedName name="ALL_ORG" localSheetId="6">#REF!</definedName>
    <definedName name="ALL_ORG">#REF!</definedName>
    <definedName name="ALL_ORG_5">"#REF!"</definedName>
    <definedName name="ALL_SET" localSheetId="5">#REF!</definedName>
    <definedName name="ALL_SET">#REF!</definedName>
    <definedName name="AN" localSheetId="6">[6]!AN</definedName>
    <definedName name="AN">#N/A</definedName>
    <definedName name="âňîđîé" localSheetId="7">#REF!</definedName>
    <definedName name="âňîđîé" localSheetId="5">#REF!</definedName>
    <definedName name="âňîđîé">#REF!</definedName>
    <definedName name="AOE" localSheetId="7">#REF!</definedName>
    <definedName name="AOE" localSheetId="5">#REF!</definedName>
    <definedName name="AOE">#REF!</definedName>
    <definedName name="AOE_4">"#REF!"</definedName>
    <definedName name="APR" localSheetId="7">#REF!</definedName>
    <definedName name="APR" localSheetId="5">#REF!</definedName>
    <definedName name="APR">#REF!</definedName>
    <definedName name="APR_4">"#REF!"</definedName>
    <definedName name="AR_3" localSheetId="5">'[15]10'!#REF!</definedName>
    <definedName name="AR_3" localSheetId="6">'[15]10'!#REF!</definedName>
    <definedName name="AR_3">'[15]10'!#REF!</definedName>
    <definedName name="as" localSheetId="7">[16]!as</definedName>
    <definedName name="as">[17]!as</definedName>
    <definedName name="asd" localSheetId="7">[16]!asd</definedName>
    <definedName name="asd">[17]!asd</definedName>
    <definedName name="asdfasdfasdf" localSheetId="7">[16]!asdfasdfasdf</definedName>
    <definedName name="asdfasdfasdf">[17]!asdfasdfasdf</definedName>
    <definedName name="AUG" localSheetId="7">#REF!</definedName>
    <definedName name="AUG" localSheetId="5">#REF!</definedName>
    <definedName name="AUG">#REF!</definedName>
    <definedName name="AUG_4">"#REF!"</definedName>
    <definedName name="b">[18]Параметры!$F$37</definedName>
    <definedName name="B490_02">'[19]УФ-61'!#REF!</definedName>
    <definedName name="BALEE_FLOAD" localSheetId="7">#REF!</definedName>
    <definedName name="BALEE_FLOAD" localSheetId="5">#REF!</definedName>
    <definedName name="BALEE_FLOAD">#REF!</definedName>
    <definedName name="BALEE_FLOAD_4">"#REF!"</definedName>
    <definedName name="BALEE_PROT" localSheetId="7">#REF!,#REF!,#REF!,#REF!</definedName>
    <definedName name="BALEE_PROT" localSheetId="5">#REF!,#REF!,#REF!,#REF!</definedName>
    <definedName name="BALEE_PROT">#REF!,#REF!,#REF!,#REF!</definedName>
    <definedName name="BALEE_PROT_4">"#REF!,#REF!,#REF!,#REF!"</definedName>
    <definedName name="BALM_FLOAD" localSheetId="7">#REF!</definedName>
    <definedName name="BALM_FLOAD" localSheetId="5">#REF!</definedName>
    <definedName name="BALM_FLOAD">#REF!</definedName>
    <definedName name="BALM_FLOAD_4">"#REF!"</definedName>
    <definedName name="BALM_PROT" localSheetId="7">#REF!,#REF!,#REF!,#REF!</definedName>
    <definedName name="BALM_PROT" localSheetId="5">#REF!,#REF!,#REF!,#REF!</definedName>
    <definedName name="BALM_PROT">#REF!,#REF!,#REF!,#REF!</definedName>
    <definedName name="BALM_PROT_4">"#REF!,#REF!,#REF!,#REF!"</definedName>
    <definedName name="BazPotrEEList">[20]Лист!$A$90</definedName>
    <definedName name="BoilList">[20]Лист!$A$270</definedName>
    <definedName name="BoilQnt">[20]Лист!$B$271</definedName>
    <definedName name="BudPotrEE">[20]Параметры!$B$9</definedName>
    <definedName name="BudPotrEEList">[20]Лист!$A$120</definedName>
    <definedName name="BudPotrTE">[20]Лист!$B$311</definedName>
    <definedName name="BudPotrTEList">[20]Лист!$A$310</definedName>
    <definedName name="Button_10">"Модель_1_2_Лист1_Таблица"</definedName>
    <definedName name="BuzPotrEE">[20]Параметры!$B$8</definedName>
    <definedName name="C_STAT">[21]TEHSHEET!#REF!</definedName>
    <definedName name="C_STAT_4">#N/A</definedName>
    <definedName name="cash" localSheetId="7">[12]MAIN!$F$876:$AL$876</definedName>
    <definedName name="cash">[3]MAIN!$F$876:$AL$876</definedName>
    <definedName name="cash1" localSheetId="7">[12]MAIN!$F$1251:$AJ$1251</definedName>
    <definedName name="cash1">[3]MAIN!$F$1251:$AJ$1251</definedName>
    <definedName name="cash2" localSheetId="7">[12]MAIN!$F$1252:$AJ$1252</definedName>
    <definedName name="cash2">[3]MAIN!$F$1252:$AJ$1252</definedName>
    <definedName name="cashforeign" localSheetId="7">[12]MAIN!$F$845:$AL$845</definedName>
    <definedName name="cashforeign">[3]MAIN!$F$845:$AL$845</definedName>
    <definedName name="cashlocal" localSheetId="7">[12]MAIN!$F$805:$AL$805</definedName>
    <definedName name="cashlocal">[3]MAIN!$F$805:$AL$805</definedName>
    <definedName name="cbv" localSheetId="7">[16]!cbv</definedName>
    <definedName name="cbv">[17]!cbv</definedName>
    <definedName name="cc">#N/A</definedName>
    <definedName name="cd" localSheetId="7">#N/A</definedName>
    <definedName name="cd">[4]!cd</definedName>
    <definedName name="cd_4">"'рт-передача'!cd"</definedName>
    <definedName name="CH_d" localSheetId="7">[20]Уравнения!$B$21</definedName>
    <definedName name="CH_d">[22]Уравнения!$B$21</definedName>
    <definedName name="CHOK" localSheetId="5">#REF!</definedName>
    <definedName name="CHOK">#REF!</definedName>
    <definedName name="cjv">#N/A</definedName>
    <definedName name="Click_com1" localSheetId="7">[16]!Click_com1</definedName>
    <definedName name="Click_com1">[17]!Click_com1</definedName>
    <definedName name="CoalQnt">[20]Лист!$B$12</definedName>
    <definedName name="com" localSheetId="7">#N/A</definedName>
    <definedName name="com">[4]!com</definedName>
    <definedName name="com_4">"'рт-передача'!com"</definedName>
    <definedName name="CompOt" localSheetId="7">[16]!CompOt</definedName>
    <definedName name="CompOt" localSheetId="5">[23]!CompOt</definedName>
    <definedName name="CompOt" localSheetId="6">[24]!CompOt</definedName>
    <definedName name="CompOt">[23]!CompOt</definedName>
    <definedName name="CompOt_4">"'рт-передача'!compot"</definedName>
    <definedName name="compOT1">[4]!compOT1</definedName>
    <definedName name="CompOt2" localSheetId="7">#N/A</definedName>
    <definedName name="CompOt2">[4]!CompOt2</definedName>
    <definedName name="CompOt2_4">"'рт-передача'!compot2"</definedName>
    <definedName name="CompRas" localSheetId="7">[16]!CompRas</definedName>
    <definedName name="CompRas" localSheetId="5">[23]!CompRas</definedName>
    <definedName name="CompRas" localSheetId="6">[24]!CompRas</definedName>
    <definedName name="CompRas">[23]!CompRas</definedName>
    <definedName name="CompRas_4">"'рт-передача'!compras"</definedName>
    <definedName name="CompRas1">[4]!CompRas1</definedName>
    <definedName name="Contents" localSheetId="7">#REF!</definedName>
    <definedName name="Contents" localSheetId="5">#REF!</definedName>
    <definedName name="Contents">#REF!</definedName>
    <definedName name="Contents_4">"#REF!"</definedName>
    <definedName name="COPY_DIAP" localSheetId="7">#REF!</definedName>
    <definedName name="COPY_DIAP" localSheetId="5">#REF!</definedName>
    <definedName name="COPY_DIAP" localSheetId="6">#REF!</definedName>
    <definedName name="COPY_DIAP">#REF!</definedName>
    <definedName name="COPY_DIAP_5">"#REF!"</definedName>
    <definedName name="COS_25" localSheetId="5">#REF!</definedName>
    <definedName name="COS_25" localSheetId="6">#REF!</definedName>
    <definedName name="COS_25">#REF!</definedName>
    <definedName name="COST1" localSheetId="7">[12]MAIN!$105:$106</definedName>
    <definedName name="COST1">[3]MAIN!$A$105:$IV$106</definedName>
    <definedName name="COST2" localSheetId="7">[12]MAIN!$108:$109</definedName>
    <definedName name="COST2">[3]MAIN!$A$108:$IV$109</definedName>
    <definedName name="ct" localSheetId="7">#N/A</definedName>
    <definedName name="ct">[4]!ct</definedName>
    <definedName name="ct_4">"'рт-передача'!ct"</definedName>
    <definedName name="cur_assets" localSheetId="7">[12]MAIN!$F$899:$AK$899</definedName>
    <definedName name="cur_assets">[3]MAIN!$F$899:$AK$899</definedName>
    <definedName name="cur_liab" localSheetId="7">[12]MAIN!$F$923:$AK$923</definedName>
    <definedName name="cur_liab">[3]MAIN!$F$923:$AK$923</definedName>
    <definedName name="CUR_VER" localSheetId="7">[25]Заголовок!$B$21</definedName>
    <definedName name="CUR_VER" localSheetId="6">[26]Заголовок!$B$21</definedName>
    <definedName name="CUR_VER">[27]Заголовок!$B$21</definedName>
    <definedName name="cv" localSheetId="7">#N/A</definedName>
    <definedName name="cv">[4]!cv</definedName>
    <definedName name="CЭ" localSheetId="7">#REF!</definedName>
    <definedName name="CЭ" localSheetId="5">#REF!</definedName>
    <definedName name="CЭ" localSheetId="6">#REF!</definedName>
    <definedName name="CЭ">#REF!</definedName>
    <definedName name="d">[18]Параметры!$G$37</definedName>
    <definedName name="ď" localSheetId="7">#N/A</definedName>
    <definedName name="ď">[4]!ď</definedName>
    <definedName name="ď_4">"'рт-передача'!ď"</definedName>
    <definedName name="DaNet">[28]TEHSHEET!#REF!</definedName>
    <definedName name="DATA" localSheetId="7">#REF!</definedName>
    <definedName name="DATA" localSheetId="5">#REF!</definedName>
    <definedName name="DATA">#REF!</definedName>
    <definedName name="data_" localSheetId="7">[12]MAIN!$F$18</definedName>
    <definedName name="data_">[3]MAIN!$F$18</definedName>
    <definedName name="DATA_4">"#REF!"</definedName>
    <definedName name="DATA1" localSheetId="5">'[29]ВЫРУЧКА 2 940 378,54 '!#REF!</definedName>
    <definedName name="DATA1" localSheetId="6">'[29]ВЫРУЧКА 2 940 378,54 '!#REF!</definedName>
    <definedName name="DATA1">'[29]ВЫРУЧКА 2 940 378,54 '!#REF!</definedName>
    <definedName name="DATA10" localSheetId="5">'[29]ВЫРУЧКА 2 940 378,54 '!#REF!</definedName>
    <definedName name="DATA10" localSheetId="6">'[29]ВЫРУЧКА 2 940 378,54 '!#REF!</definedName>
    <definedName name="DATA10">'[29]ВЫРУЧКА 2 940 378,54 '!#REF!</definedName>
    <definedName name="DATA11" localSheetId="5">#REF!</definedName>
    <definedName name="DATA11" localSheetId="6">#REF!</definedName>
    <definedName name="DATA11">#REF!</definedName>
    <definedName name="DATA12" localSheetId="5">'[29]ВЫРУЧКА 2 940 378,54 '!#REF!</definedName>
    <definedName name="DATA12" localSheetId="6">'[29]ВЫРУЧКА 2 940 378,54 '!#REF!</definedName>
    <definedName name="DATA12">'[29]ВЫРУЧКА 2 940 378,54 '!#REF!</definedName>
    <definedName name="DATA13" localSheetId="5">'[29]ВЫРУЧКА 2 940 378,54 '!#REF!</definedName>
    <definedName name="DATA13" localSheetId="6">'[29]ВЫРУЧКА 2 940 378,54 '!#REF!</definedName>
    <definedName name="DATA13">'[29]ВЫРУЧКА 2 940 378,54 '!#REF!</definedName>
    <definedName name="DATA14" localSheetId="5">'[29]ВЫРУЧКА 2 940 378,54 '!#REF!</definedName>
    <definedName name="DATA14" localSheetId="6">'[29]ВЫРУЧКА 2 940 378,54 '!#REF!</definedName>
    <definedName name="DATA14">'[29]ВЫРУЧКА 2 940 378,54 '!#REF!</definedName>
    <definedName name="DATA15" localSheetId="5">'[29]ВЫРУЧКА 2 940 378,54 '!#REF!</definedName>
    <definedName name="DATA15" localSheetId="6">'[29]ВЫРУЧКА 2 940 378,54 '!#REF!</definedName>
    <definedName name="DATA15">'[29]ВЫРУЧКА 2 940 378,54 '!#REF!</definedName>
    <definedName name="DATA16" localSheetId="5">'[29]ВЫРУЧКА 2 940 378,54 '!#REF!</definedName>
    <definedName name="DATA16" localSheetId="6">'[29]ВЫРУЧКА 2 940 378,54 '!#REF!</definedName>
    <definedName name="DATA16">'[29]ВЫРУЧКА 2 940 378,54 '!#REF!</definedName>
    <definedName name="DATA17" localSheetId="5">#REF!</definedName>
    <definedName name="DATA17" localSheetId="6">#REF!</definedName>
    <definedName name="DATA17">#REF!</definedName>
    <definedName name="DATA18" localSheetId="5">#REF!</definedName>
    <definedName name="DATA18" localSheetId="6">#REF!</definedName>
    <definedName name="DATA18">#REF!</definedName>
    <definedName name="DATA19" localSheetId="5">#REF!</definedName>
    <definedName name="DATA19" localSheetId="6">#REF!</definedName>
    <definedName name="DATA19">#REF!</definedName>
    <definedName name="DATA2" localSheetId="5">'[29]ВЫРУЧКА 2 940 378,54 '!#REF!</definedName>
    <definedName name="DATA2" localSheetId="6">'[29]ВЫРУЧКА 2 940 378,54 '!#REF!</definedName>
    <definedName name="DATA2">'[29]ВЫРУЧКА 2 940 378,54 '!#REF!</definedName>
    <definedName name="DATA20" localSheetId="5">#REF!</definedName>
    <definedName name="DATA20" localSheetId="6">#REF!</definedName>
    <definedName name="DATA20">#REF!</definedName>
    <definedName name="DATA21" localSheetId="5">'[29]ВЫРУЧКА 2 940 378,54 '!#REF!</definedName>
    <definedName name="DATA21" localSheetId="6">'[29]ВЫРУЧКА 2 940 378,54 '!#REF!</definedName>
    <definedName name="DATA21">'[29]ВЫРУЧКА 2 940 378,54 '!#REF!</definedName>
    <definedName name="DATA22" localSheetId="5">'[29]ВЫРУЧКА 2 940 378,54 '!#REF!</definedName>
    <definedName name="DATA22" localSheetId="6">'[29]ВЫРУЧКА 2 940 378,54 '!#REF!</definedName>
    <definedName name="DATA22">'[29]ВЫРУЧКА 2 940 378,54 '!#REF!</definedName>
    <definedName name="DATA23" localSheetId="5">'[29]ВЫРУЧКА 2 940 378,54 '!#REF!</definedName>
    <definedName name="DATA23" localSheetId="6">'[29]ВЫРУЧКА 2 940 378,54 '!#REF!</definedName>
    <definedName name="DATA23">'[29]ВЫРУЧКА 2 940 378,54 '!#REF!</definedName>
    <definedName name="DATA24" localSheetId="5">'[29]ВЫРУЧКА 2 940 378,54 '!#REF!</definedName>
    <definedName name="DATA24" localSheetId="6">'[29]ВЫРУЧКА 2 940 378,54 '!#REF!</definedName>
    <definedName name="DATA24">'[29]ВЫРУЧКА 2 940 378,54 '!#REF!</definedName>
    <definedName name="DATA25" localSheetId="5">#REF!</definedName>
    <definedName name="DATA25" localSheetId="6">#REF!</definedName>
    <definedName name="DATA25">#REF!</definedName>
    <definedName name="DATA26" localSheetId="5">'[29]ВЫРУЧКА 2 940 378,54 '!#REF!</definedName>
    <definedName name="DATA26" localSheetId="6">'[29]ВЫРУЧКА 2 940 378,54 '!#REF!</definedName>
    <definedName name="DATA26">'[29]ВЫРУЧКА 2 940 378,54 '!#REF!</definedName>
    <definedName name="DATA27" localSheetId="5">#REF!</definedName>
    <definedName name="DATA27" localSheetId="6">#REF!</definedName>
    <definedName name="DATA27">#REF!</definedName>
    <definedName name="DATA28" localSheetId="5">#REF!</definedName>
    <definedName name="DATA28" localSheetId="6">#REF!</definedName>
    <definedName name="DATA28">#REF!</definedName>
    <definedName name="DATA29" localSheetId="5">#REF!</definedName>
    <definedName name="DATA29" localSheetId="6">#REF!</definedName>
    <definedName name="DATA29">#REF!</definedName>
    <definedName name="DATA3" localSheetId="5">'[29]ВЫРУЧКА 2 940 378,54 '!#REF!</definedName>
    <definedName name="DATA3" localSheetId="6">'[29]ВЫРУЧКА 2 940 378,54 '!#REF!</definedName>
    <definedName name="DATA3">'[29]ВЫРУЧКА 2 940 378,54 '!#REF!</definedName>
    <definedName name="DATA30" localSheetId="5">#REF!</definedName>
    <definedName name="DATA30" localSheetId="6">#REF!</definedName>
    <definedName name="DATA30">#REF!</definedName>
    <definedName name="DATA31" localSheetId="5">#REF!</definedName>
    <definedName name="DATA31" localSheetId="6">#REF!</definedName>
    <definedName name="DATA31">#REF!</definedName>
    <definedName name="DATA32" localSheetId="5">#REF!</definedName>
    <definedName name="DATA32" localSheetId="6">#REF!</definedName>
    <definedName name="DATA32">#REF!</definedName>
    <definedName name="DATA33" localSheetId="5">#REF!</definedName>
    <definedName name="DATA33" localSheetId="6">#REF!</definedName>
    <definedName name="DATA33">#REF!</definedName>
    <definedName name="DATA34" localSheetId="5">#REF!</definedName>
    <definedName name="DATA34" localSheetId="6">#REF!</definedName>
    <definedName name="DATA34">#REF!</definedName>
    <definedName name="DATA35" localSheetId="5">#REF!</definedName>
    <definedName name="DATA35" localSheetId="6">#REF!</definedName>
    <definedName name="DATA35">#REF!</definedName>
    <definedName name="DATA36">'[30]юрики 466,1'!$AJ$2:$AJ$2373</definedName>
    <definedName name="DATA37" localSheetId="5">#REF!</definedName>
    <definedName name="DATA37" localSheetId="6">#REF!</definedName>
    <definedName name="DATA37">#REF!</definedName>
    <definedName name="DATA38" localSheetId="5">#REF!</definedName>
    <definedName name="DATA38" localSheetId="6">#REF!</definedName>
    <definedName name="DATA38">#REF!</definedName>
    <definedName name="DATA39" localSheetId="5">#REF!</definedName>
    <definedName name="DATA39" localSheetId="6">#REF!</definedName>
    <definedName name="DATA39">#REF!</definedName>
    <definedName name="DATA4" localSheetId="5">'[29]ВЫРУЧКА 2 940 378,54 '!#REF!</definedName>
    <definedName name="DATA4" localSheetId="6">'[29]ВЫРУЧКА 2 940 378,54 '!#REF!</definedName>
    <definedName name="DATA4">'[29]ВЫРУЧКА 2 940 378,54 '!#REF!</definedName>
    <definedName name="DATA40" localSheetId="5">#REF!</definedName>
    <definedName name="DATA40" localSheetId="6">#REF!</definedName>
    <definedName name="DATA40">#REF!</definedName>
    <definedName name="DATA41" localSheetId="5">#REF!</definedName>
    <definedName name="DATA41" localSheetId="6">#REF!</definedName>
    <definedName name="DATA41">#REF!</definedName>
    <definedName name="DATA42" localSheetId="5">#REF!</definedName>
    <definedName name="DATA42" localSheetId="6">#REF!</definedName>
    <definedName name="DATA42">#REF!</definedName>
    <definedName name="DATA43" localSheetId="5">#REF!</definedName>
    <definedName name="DATA43" localSheetId="6">#REF!</definedName>
    <definedName name="DATA43">#REF!</definedName>
    <definedName name="DATA44" localSheetId="5">#REF!</definedName>
    <definedName name="DATA44" localSheetId="6">#REF!</definedName>
    <definedName name="DATA44">#REF!</definedName>
    <definedName name="DATA45" localSheetId="5">#REF!</definedName>
    <definedName name="DATA45" localSheetId="6">#REF!</definedName>
    <definedName name="DATA45">#REF!</definedName>
    <definedName name="DATA46" localSheetId="5">#REF!</definedName>
    <definedName name="DATA46" localSheetId="6">#REF!</definedName>
    <definedName name="DATA46">#REF!</definedName>
    <definedName name="DATA5" localSheetId="5">'[29]ВЫРУЧКА 2 940 378,54 '!#REF!</definedName>
    <definedName name="DATA5">'[29]ВЫРУЧКА 2 940 378,54 '!#REF!</definedName>
    <definedName name="DATA6" localSheetId="5">'[29]ВЫРУЧКА 2 940 378,54 '!#REF!</definedName>
    <definedName name="DATA6">'[29]ВЫРУЧКА 2 940 378,54 '!#REF!</definedName>
    <definedName name="DATA7" localSheetId="5">#REF!</definedName>
    <definedName name="DATA7" localSheetId="6">#REF!</definedName>
    <definedName name="DATA7">#REF!</definedName>
    <definedName name="DATA8" localSheetId="5">#REF!</definedName>
    <definedName name="DATA8" localSheetId="6">#REF!</definedName>
    <definedName name="DATA8">#REF!</definedName>
    <definedName name="DATA9" localSheetId="5">'[29]ВЫРУЧКА 2 940 378,54 '!#REF!</definedName>
    <definedName name="DATA9" localSheetId="6">'[29]ВЫРУЧКА 2 940 378,54 '!#REF!</definedName>
    <definedName name="DATA9">'[29]ВЫРУЧКА 2 940 378,54 '!#REF!</definedName>
    <definedName name="DATE" localSheetId="7">#REF!</definedName>
    <definedName name="DATE" localSheetId="5">#REF!</definedName>
    <definedName name="DATE">#REF!</definedName>
    <definedName name="DATE_4">"#REF!"</definedName>
    <definedName name="ďď" localSheetId="7">#N/A</definedName>
    <definedName name="ďď">[4]!ďď</definedName>
    <definedName name="đđ" localSheetId="7">#N/A</definedName>
    <definedName name="đđ">[4]!đđ</definedName>
    <definedName name="ďď_4">"'рт-передача'!ďď"</definedName>
    <definedName name="đđ_4">"'рт-передача'!đđ"</definedName>
    <definedName name="ddd" localSheetId="5">[31]FES!#REF!</definedName>
    <definedName name="ddd" localSheetId="6">[31]FES!#REF!</definedName>
    <definedName name="ddd">[31]FES!#REF!</definedName>
    <definedName name="đđđ" localSheetId="7">#N/A</definedName>
    <definedName name="đđđ">[4]!đđđ</definedName>
    <definedName name="đđđ_4">"'рт-передача'!đđđ"</definedName>
    <definedName name="DEC" localSheetId="7">#REF!</definedName>
    <definedName name="DEC" localSheetId="5">#REF!</definedName>
    <definedName name="DEC">#REF!</definedName>
    <definedName name="DEC_4">"#REF!"</definedName>
    <definedName name="del" localSheetId="7">#REF!</definedName>
    <definedName name="del" localSheetId="5">#REF!</definedName>
    <definedName name="del" localSheetId="6">#REF!</definedName>
    <definedName name="del">#REF!</definedName>
    <definedName name="Det_141" localSheetId="5">'[15]5'!#REF!</definedName>
    <definedName name="Det_141" localSheetId="6">'[15]5'!#REF!</definedName>
    <definedName name="Det_141">'[15]5'!#REF!</definedName>
    <definedName name="Det_145" localSheetId="5">'[15]6'!#REF!</definedName>
    <definedName name="Det_145" localSheetId="6">'[15]6'!#REF!</definedName>
    <definedName name="Det_145">'[15]6'!#REF!</definedName>
    <definedName name="dfd" localSheetId="7">P1_T19.2?Data,P2_T19.2?Data</definedName>
    <definedName name="dfd" localSheetId="5">P1_T19.2?Data,P2_T19.2?Data</definedName>
    <definedName name="dfd" localSheetId="6">P1_T19.2?Data,P2_T19.2?Data</definedName>
    <definedName name="dfd">P1_T19.2?Data,P2_T19.2?Data</definedName>
    <definedName name="dfdfdd" localSheetId="7">[16]!dfdfdd</definedName>
    <definedName name="dfdfdd">[17]!dfdfdd</definedName>
    <definedName name="dfrgtt" localSheetId="7">#N/A</definedName>
    <definedName name="dfrgtt">[4]!dfrgtt</definedName>
    <definedName name="dfsgf" localSheetId="7">[16]!dfsgf</definedName>
    <definedName name="dfsgf">[17]!dfsgf</definedName>
    <definedName name="dga" localSheetId="7">[16]!dga</definedName>
    <definedName name="dga">[17]!dga</definedName>
    <definedName name="Diolog3Ok" localSheetId="7">[16]!Diolog3Ok</definedName>
    <definedName name="Diolog3Ok">[17]!Diolog3Ok</definedName>
    <definedName name="dip">[28]FST5!$G$149:$G$165,[4]!P1_dip,[4]!P2_dip,[4]!P3_dip,[4]!P4_dip</definedName>
    <definedName name="dip_4">#N/A</definedName>
    <definedName name="dip_5">#N/A</definedName>
    <definedName name="ďĺđâűé" localSheetId="7">#REF!</definedName>
    <definedName name="ďĺđâűé" localSheetId="5">#REF!</definedName>
    <definedName name="ďĺđâűé">#REF!</definedName>
    <definedName name="DOC" localSheetId="7">#REF!</definedName>
    <definedName name="DOC" localSheetId="5">#REF!</definedName>
    <definedName name="DOC">#REF!</definedName>
    <definedName name="DOC_4">"#REF!"</definedName>
    <definedName name="Down_range" localSheetId="7">#REF!</definedName>
    <definedName name="Down_range" localSheetId="5">#REF!</definedName>
    <definedName name="Down_range">#REF!</definedName>
    <definedName name="Down_range_4">"#REF!"</definedName>
    <definedName name="DPAYB" localSheetId="7">[12]MAIN!$D$1002</definedName>
    <definedName name="DPAYB">[3]MAIN!$D$1002</definedName>
    <definedName name="dsragh" localSheetId="7">#N/A</definedName>
    <definedName name="dsragh">[4]!dsragh</definedName>
    <definedName name="dsragh_4">"'рт-передача'!dsragh"</definedName>
    <definedName name="e">[18]Параметры!#REF!</definedName>
    <definedName name="ęĺ" localSheetId="7">#N/A</definedName>
    <definedName name="ęĺ">[4]!ęĺ</definedName>
    <definedName name="ęĺ_4">"'рт-передача'!ęĺ"</definedName>
    <definedName name="eso">[28]FST5!$G$149:$G$165,P1_eso</definedName>
    <definedName name="eso_4">#N/A</definedName>
    <definedName name="eso_5">#N/A</definedName>
    <definedName name="ESO_ET" localSheetId="7">#REF!</definedName>
    <definedName name="ESO_ET" localSheetId="5">#REF!</definedName>
    <definedName name="ESO_ET">#REF!</definedName>
    <definedName name="ESO_ET_4">"#REF!"</definedName>
    <definedName name="ESO_PROT">#REF!,#REF!,#REF!,P1_ESO_PROT</definedName>
    <definedName name="ESO_PROT_4">"#REF!,#REF!,#REF!,P1_ESO_PROT"</definedName>
    <definedName name="ESOcom" localSheetId="7">#REF!</definedName>
    <definedName name="ESOcom" localSheetId="5">#REF!</definedName>
    <definedName name="ESOcom">#REF!</definedName>
    <definedName name="ESOcom_4">"#REF!"</definedName>
    <definedName name="etyietiei" localSheetId="7">[16]!etyietiei</definedName>
    <definedName name="etyietiei">[17]!etyietiei</definedName>
    <definedName name="ew" localSheetId="7">[16]!ew</definedName>
    <definedName name="ew" localSheetId="5">[23]!ew</definedName>
    <definedName name="ew" localSheetId="6">[24]!ew</definedName>
    <definedName name="ew">[23]!ew</definedName>
    <definedName name="ew_4">"'рт-передача'!ew"</definedName>
    <definedName name="Excel_BuiltIn__FilterDatabase_19" localSheetId="7">'[32]14б ДПН отчет'!#REF!</definedName>
    <definedName name="Excel_BuiltIn__FilterDatabase_19" localSheetId="5">'[33]14б ДПН отчет'!#REF!</definedName>
    <definedName name="Excel_BuiltIn__FilterDatabase_19" localSheetId="6">'[33]14б ДПН отчет'!#REF!</definedName>
    <definedName name="Excel_BuiltIn__FilterDatabase_19">'[33]14б ДПН отчет'!#REF!</definedName>
    <definedName name="Excel_BuiltIn__FilterDatabase_22" localSheetId="7">'[32]16а Сводный анализ'!#REF!</definedName>
    <definedName name="Excel_BuiltIn__FilterDatabase_22" localSheetId="5">'[33]16а Сводный анализ'!#REF!</definedName>
    <definedName name="Excel_BuiltIn__FilterDatabase_22" localSheetId="6">'[33]16а Сводный анализ'!#REF!</definedName>
    <definedName name="Excel_BuiltIn__FilterDatabase_22">'[33]16а Сводный анализ'!#REF!</definedName>
    <definedName name="Excel_BuiltIn__FilterDatabase_8">#REF!</definedName>
    <definedName name="Excel_BuiltIn__FilterDatabase_8_1">"$#ССЫЛ!.$D$1:$D$100"</definedName>
    <definedName name="Excel_BuiltIn__FilterDatabase_8_21" localSheetId="7">#REF!</definedName>
    <definedName name="Excel_BuiltIn__FilterDatabase_8_21" localSheetId="5">#REF!</definedName>
    <definedName name="Excel_BuiltIn__FilterDatabase_8_21" localSheetId="6">#REF!</definedName>
    <definedName name="Excel_BuiltIn__FilterDatabase_8_21">#REF!</definedName>
    <definedName name="Excel_BuiltIn_Print_Area_15" localSheetId="7">(#REF!,#REF!)</definedName>
    <definedName name="Excel_BuiltIn_Print_Area_15" localSheetId="5">(#REF!,#REF!)</definedName>
    <definedName name="Excel_BuiltIn_Print_Area_15" localSheetId="6">(#REF!,#REF!)</definedName>
    <definedName name="Excel_BuiltIn_Print_Area_15">(#REF!,#REF!)</definedName>
    <definedName name="Excel_BuiltIn_Print_Area_16" localSheetId="7">(#REF!,#REF!)</definedName>
    <definedName name="Excel_BuiltIn_Print_Area_16" localSheetId="5">(#REF!,#REF!)</definedName>
    <definedName name="Excel_BuiltIn_Print_Area_16" localSheetId="6">(#REF!,#REF!)</definedName>
    <definedName name="Excel_BuiltIn_Print_Area_16">(#REF!,#REF!)</definedName>
    <definedName name="Excel_BuiltIn_Print_Titles_15" localSheetId="7">#REF!</definedName>
    <definedName name="Excel_BuiltIn_Print_Titles_15" localSheetId="5">#REF!</definedName>
    <definedName name="Excel_BuiltIn_Print_Titles_15" localSheetId="6">#REF!</definedName>
    <definedName name="Excel_BuiltIn_Print_Titles_15">#REF!</definedName>
    <definedName name="Excel_BuiltIn_Print_Titles_16" localSheetId="7">#REF!</definedName>
    <definedName name="Excel_BuiltIn_Print_Titles_16" localSheetId="5">#REF!</definedName>
    <definedName name="Excel_BuiltIn_Print_Titles_16" localSheetId="6">#REF!</definedName>
    <definedName name="Excel_BuiltIn_Print_Titles_16">#REF!</definedName>
    <definedName name="f">[18]Параметры!#REF!</definedName>
    <definedName name="F_ST_ET" localSheetId="7">#REF!</definedName>
    <definedName name="F_ST_ET" localSheetId="5">#REF!</definedName>
    <definedName name="F_ST_ET">#REF!</definedName>
    <definedName name="F_ST_ET_4">"#REF!"</definedName>
    <definedName name="F10_FST_OPT" localSheetId="7">#REF!</definedName>
    <definedName name="F10_FST_OPT" localSheetId="5">#REF!</definedName>
    <definedName name="F10_FST_OPT">#REF!</definedName>
    <definedName name="F10_FST_OPT_1" localSheetId="7">#REF!</definedName>
    <definedName name="F10_FST_OPT_1" localSheetId="5">#REF!</definedName>
    <definedName name="F10_FST_OPT_1">#REF!</definedName>
    <definedName name="F10_FST_OPT_1_4">"#REF!"</definedName>
    <definedName name="F10_FST_OPT_2" localSheetId="7">#REF!</definedName>
    <definedName name="F10_FST_OPT_2" localSheetId="5">#REF!</definedName>
    <definedName name="F10_FST_OPT_2">#REF!</definedName>
    <definedName name="F10_FST_OPT_2_4">"#REF!"</definedName>
    <definedName name="F10_FST_OPT_3" localSheetId="7">#REF!</definedName>
    <definedName name="F10_FST_OPT_3" localSheetId="5">#REF!</definedName>
    <definedName name="F10_FST_OPT_3">#REF!</definedName>
    <definedName name="F10_FST_OPT_3_4">"#REF!"</definedName>
    <definedName name="F10_FST_OPT_4">"#REF!"</definedName>
    <definedName name="F10_FST_ROZN" localSheetId="7">#REF!</definedName>
    <definedName name="F10_FST_ROZN" localSheetId="5">#REF!</definedName>
    <definedName name="F10_FST_ROZN">#REF!</definedName>
    <definedName name="F10_FST_ROZN_1" localSheetId="7">#REF!</definedName>
    <definedName name="F10_FST_ROZN_1" localSheetId="5">#REF!</definedName>
    <definedName name="F10_FST_ROZN_1">#REF!</definedName>
    <definedName name="F10_FST_ROZN_1_4">"#REF!"</definedName>
    <definedName name="F10_FST_ROZN_2" localSheetId="7">#REF!</definedName>
    <definedName name="F10_FST_ROZN_2" localSheetId="5">#REF!</definedName>
    <definedName name="F10_FST_ROZN_2">#REF!</definedName>
    <definedName name="F10_FST_ROZN_2_4">"#REF!"</definedName>
    <definedName name="F10_FST_ROZN_4">"#REF!"</definedName>
    <definedName name="F10_MAX_OPT" localSheetId="7">#REF!</definedName>
    <definedName name="F10_MAX_OPT" localSheetId="5">#REF!</definedName>
    <definedName name="F10_MAX_OPT">#REF!</definedName>
    <definedName name="F10_MAX_OPT_1" localSheetId="7">#REF!</definedName>
    <definedName name="F10_MAX_OPT_1" localSheetId="5">#REF!</definedName>
    <definedName name="F10_MAX_OPT_1">#REF!</definedName>
    <definedName name="F10_MAX_OPT_1_4">"#REF!"</definedName>
    <definedName name="F10_MAX_OPT_2" localSheetId="7">#REF!</definedName>
    <definedName name="F10_MAX_OPT_2" localSheetId="5">#REF!</definedName>
    <definedName name="F10_MAX_OPT_2">#REF!</definedName>
    <definedName name="F10_MAX_OPT_2_4">"#REF!"</definedName>
    <definedName name="F10_MAX_OPT_3" localSheetId="7">#REF!</definedName>
    <definedName name="F10_MAX_OPT_3" localSheetId="5">#REF!</definedName>
    <definedName name="F10_MAX_OPT_3">#REF!</definedName>
    <definedName name="F10_MAX_OPT_3_4">"#REF!"</definedName>
    <definedName name="F10_MAX_OPT_4">"#REF!"</definedName>
    <definedName name="F10_MAX_ROZN" localSheetId="7">#REF!</definedName>
    <definedName name="F10_MAX_ROZN" localSheetId="5">#REF!</definedName>
    <definedName name="F10_MAX_ROZN">#REF!</definedName>
    <definedName name="F10_MAX_ROZN_1" localSheetId="7">#REF!</definedName>
    <definedName name="F10_MAX_ROZN_1" localSheetId="5">#REF!</definedName>
    <definedName name="F10_MAX_ROZN_1">#REF!</definedName>
    <definedName name="F10_MAX_ROZN_1_4">"#REF!"</definedName>
    <definedName name="F10_MAX_ROZN_2" localSheetId="7">#REF!</definedName>
    <definedName name="F10_MAX_ROZN_2" localSheetId="5">#REF!</definedName>
    <definedName name="F10_MAX_ROZN_2">#REF!</definedName>
    <definedName name="F10_MAX_ROZN_2_4">"#REF!"</definedName>
    <definedName name="F10_MAX_ROZN_4">"#REF!"</definedName>
    <definedName name="F10_MIN_OPT" localSheetId="7">#REF!</definedName>
    <definedName name="F10_MIN_OPT" localSheetId="5">#REF!</definedName>
    <definedName name="F10_MIN_OPT">#REF!</definedName>
    <definedName name="F10_MIN_OPT_1" localSheetId="7">#REF!</definedName>
    <definedName name="F10_MIN_OPT_1" localSheetId="5">#REF!</definedName>
    <definedName name="F10_MIN_OPT_1">#REF!</definedName>
    <definedName name="F10_MIN_OPT_1_4">"#REF!"</definedName>
    <definedName name="F10_MIN_OPT_2" localSheetId="7">#REF!</definedName>
    <definedName name="F10_MIN_OPT_2" localSheetId="5">#REF!</definedName>
    <definedName name="F10_MIN_OPT_2">#REF!</definedName>
    <definedName name="F10_MIN_OPT_2_4">"#REF!"</definedName>
    <definedName name="F10_MIN_OPT_3" localSheetId="7">#REF!</definedName>
    <definedName name="F10_MIN_OPT_3" localSheetId="5">#REF!</definedName>
    <definedName name="F10_MIN_OPT_3">#REF!</definedName>
    <definedName name="F10_MIN_OPT_3_4">"#REF!"</definedName>
    <definedName name="F10_MIN_OPT_4">"#REF!"</definedName>
    <definedName name="F10_MIN_ROZN" localSheetId="7">#REF!</definedName>
    <definedName name="F10_MIN_ROZN" localSheetId="5">#REF!</definedName>
    <definedName name="F10_MIN_ROZN">#REF!</definedName>
    <definedName name="F10_MIN_ROZN_1" localSheetId="7">#REF!</definedName>
    <definedName name="F10_MIN_ROZN_1" localSheetId="5">#REF!</definedName>
    <definedName name="F10_MIN_ROZN_1">#REF!</definedName>
    <definedName name="F10_MIN_ROZN_1_4">"#REF!"</definedName>
    <definedName name="F10_MIN_ROZN_2" localSheetId="7">#REF!</definedName>
    <definedName name="F10_MIN_ROZN_2" localSheetId="5">#REF!</definedName>
    <definedName name="F10_MIN_ROZN_2">#REF!</definedName>
    <definedName name="F10_MIN_ROZN_2_4">"#REF!"</definedName>
    <definedName name="F10_MIN_ROZN_4">"#REF!"</definedName>
    <definedName name="F10_SCOPE" localSheetId="7">#REF!</definedName>
    <definedName name="F10_SCOPE" localSheetId="5">#REF!</definedName>
    <definedName name="F10_SCOPE">#REF!</definedName>
    <definedName name="F10_SCOPE_4">"#REF!"</definedName>
    <definedName name="F9_OPT" localSheetId="7">#REF!</definedName>
    <definedName name="F9_OPT" localSheetId="5">#REF!</definedName>
    <definedName name="F9_OPT">#REF!</definedName>
    <definedName name="F9_OPT_1" localSheetId="7">#REF!</definedName>
    <definedName name="F9_OPT_1" localSheetId="5">#REF!</definedName>
    <definedName name="F9_OPT_1">#REF!</definedName>
    <definedName name="F9_OPT_1_4">"#REF!"</definedName>
    <definedName name="F9_OPT_2" localSheetId="7">#REF!</definedName>
    <definedName name="F9_OPT_2" localSheetId="5">#REF!</definedName>
    <definedName name="F9_OPT_2">#REF!</definedName>
    <definedName name="F9_OPT_2_4">"#REF!"</definedName>
    <definedName name="F9_OPT_3" localSheetId="7">#REF!</definedName>
    <definedName name="F9_OPT_3" localSheetId="5">#REF!</definedName>
    <definedName name="F9_OPT_3">#REF!</definedName>
    <definedName name="F9_OPT_3_4">"#REF!"</definedName>
    <definedName name="F9_OPT_4">"#REF!"</definedName>
    <definedName name="F9_ROZN" localSheetId="7">#REF!</definedName>
    <definedName name="F9_ROZN" localSheetId="5">#REF!</definedName>
    <definedName name="F9_ROZN">#REF!</definedName>
    <definedName name="F9_ROZN_1" localSheetId="7">#REF!</definedName>
    <definedName name="F9_ROZN_1" localSheetId="5">#REF!</definedName>
    <definedName name="F9_ROZN_1">#REF!</definedName>
    <definedName name="F9_ROZN_1_4">"#REF!"</definedName>
    <definedName name="F9_ROZN_2" localSheetId="7">#REF!</definedName>
    <definedName name="F9_ROZN_2" localSheetId="5">#REF!</definedName>
    <definedName name="F9_ROZN_2">#REF!</definedName>
    <definedName name="F9_ROZN_2_4">"#REF!"</definedName>
    <definedName name="F9_ROZN_4">"#REF!"</definedName>
    <definedName name="F9_SC_1">[28]Топливо2009!#REF!</definedName>
    <definedName name="F9_SC_2">[28]Топливо2009!#REF!</definedName>
    <definedName name="F9_SC_3">[28]Топливо2009!#REF!</definedName>
    <definedName name="F9_SC_4">[28]Топливо2009!#REF!</definedName>
    <definedName name="F9_SC_5">[28]Топливо2009!#REF!</definedName>
    <definedName name="F9_SC_6">[28]Топливо2009!#REF!</definedName>
    <definedName name="F9_SCOPE" localSheetId="7">#REF!</definedName>
    <definedName name="F9_SCOPE" localSheetId="5">#REF!</definedName>
    <definedName name="F9_SCOPE">#REF!</definedName>
    <definedName name="F9_SCOPE_4">"#REF!"</definedName>
    <definedName name="fbgffnjfgg" localSheetId="6">[6]!fbgffnjfgg</definedName>
    <definedName name="fbgffnjfgg">#N/A</definedName>
    <definedName name="fdfdfd" localSheetId="7">[16]!fdfdfd</definedName>
    <definedName name="fdfdfd">[17]!fdfdfd</definedName>
    <definedName name="FEB" localSheetId="7">#REF!</definedName>
    <definedName name="FEB" localSheetId="5">#REF!</definedName>
    <definedName name="FEB">#REF!</definedName>
    <definedName name="FEB_4">"#REF!"</definedName>
    <definedName name="fff" localSheetId="7">#REF!</definedName>
    <definedName name="fff" localSheetId="5">#REF!</definedName>
    <definedName name="fff" localSheetId="6">#REF!</definedName>
    <definedName name="fff">#REF!</definedName>
    <definedName name="ffff" localSheetId="6">[3]MAIN!#REF!</definedName>
    <definedName name="ffff">[4]!ffff</definedName>
    <definedName name="fffff">[4]!fffff</definedName>
    <definedName name="ffffffff">[4]!ffffffff</definedName>
    <definedName name="ffffffffff">[4]!ffffffffff</definedName>
    <definedName name="fffffffffff">[4]!fffffffffff</definedName>
    <definedName name="ffffffffffff">[4]!ffffffffffff</definedName>
    <definedName name="fffffffffffff">[4]!fffffffffffff</definedName>
    <definedName name="ffffffffffffff">[4]!ffffffffffffff</definedName>
    <definedName name="fg" localSheetId="7">[16]!fg</definedName>
    <definedName name="fg" localSheetId="5">[23]!fg</definedName>
    <definedName name="fg" localSheetId="6">[24]!fg</definedName>
    <definedName name="fg">[23]!fg</definedName>
    <definedName name="fg_4">"'рт-передача'!fg"</definedName>
    <definedName name="fil_2_16">#N/A</definedName>
    <definedName name="fil_2_18">#N/A</definedName>
    <definedName name="fil_2_19">#N/A</definedName>
    <definedName name="fil_2_22" localSheetId="7">'[32]16а Сводный анализ'!#REF!</definedName>
    <definedName name="fil_2_22" localSheetId="5">'[33]16а Сводный анализ'!#REF!</definedName>
    <definedName name="fil_2_22" localSheetId="6">'[33]16а Сводный анализ'!#REF!</definedName>
    <definedName name="fil_2_22">'[33]16а Сводный анализ'!#REF!</definedName>
    <definedName name="fil_21" localSheetId="7">#REF!</definedName>
    <definedName name="fil_21" localSheetId="5">#REF!</definedName>
    <definedName name="fil_21" localSheetId="6">#REF!</definedName>
    <definedName name="fil_21">#REF!</definedName>
    <definedName name="fil_3_16">#N/A</definedName>
    <definedName name="fil_3_18">#N/A</definedName>
    <definedName name="fil_3_19">#N/A</definedName>
    <definedName name="fil_3_22" localSheetId="7">'[32]16а Сводный анализ'!#REF!</definedName>
    <definedName name="fil_3_22" localSheetId="5">'[33]16а Сводный анализ'!#REF!</definedName>
    <definedName name="fil_3_22" localSheetId="6">'[33]16а Сводный анализ'!#REF!</definedName>
    <definedName name="fil_3_22">'[33]16а Сводный анализ'!#REF!</definedName>
    <definedName name="fil_4_16">#N/A</definedName>
    <definedName name="fil_4_18">#N/A</definedName>
    <definedName name="fil_4_19">#N/A</definedName>
    <definedName name="fil_4_22" localSheetId="7">'[32]16а Сводный анализ'!#REF!</definedName>
    <definedName name="fil_4_22" localSheetId="5">'[33]16а Сводный анализ'!#REF!</definedName>
    <definedName name="fil_4_22" localSheetId="6">'[33]16а Сводный анализ'!#REF!</definedName>
    <definedName name="fil_4_22">'[33]16а Сводный анализ'!#REF!</definedName>
    <definedName name="FIXASSETS1" localSheetId="7">[12]MAIN!$245:$260</definedName>
    <definedName name="FIXASSETS1">[3]MAIN!$A$245:$IV$260</definedName>
    <definedName name="FIXASSETS2" localSheetId="7">[12]MAIN!$263:$279</definedName>
    <definedName name="FIXASSETS2">[3]MAIN!$A$263:$IV$279</definedName>
    <definedName name="FixTarifList">[20]Лист!$A$410</definedName>
    <definedName name="ForIns" localSheetId="7">[34]Регионы!#REF!</definedName>
    <definedName name="ForIns" localSheetId="5">[35]Регионы!#REF!</definedName>
    <definedName name="ForIns">[35]Регионы!#REF!</definedName>
    <definedName name="ForIns_5">#N/A</definedName>
    <definedName name="FUEL" localSheetId="7">#REF!</definedName>
    <definedName name="FUEL" localSheetId="5">#REF!</definedName>
    <definedName name="FUEL">#REF!</definedName>
    <definedName name="FUEL_ET" localSheetId="7">#REF!</definedName>
    <definedName name="FUEL_ET" localSheetId="5">#REF!</definedName>
    <definedName name="FUEL_ET">#REF!</definedName>
    <definedName name="FUEL_ET_4">"#REF!"</definedName>
    <definedName name="FUELLIST" localSheetId="7">#REF!</definedName>
    <definedName name="FUELLIST" localSheetId="5">#REF!</definedName>
    <definedName name="FUELLIST">#REF!</definedName>
    <definedName name="FUELLIST_4">"#REF!"</definedName>
    <definedName name="FuelQnt">[20]Лист!$B$17</definedName>
    <definedName name="g">[18]Параметры!#REF!</definedName>
    <definedName name="GES" localSheetId="7">#REF!</definedName>
    <definedName name="GES" localSheetId="5">#REF!</definedName>
    <definedName name="GES">#REF!</definedName>
    <definedName name="GES_4">"#REF!"</definedName>
    <definedName name="GES_DATA" localSheetId="7">#REF!</definedName>
    <definedName name="GES_DATA" localSheetId="5">#REF!</definedName>
    <definedName name="GES_DATA">#REF!</definedName>
    <definedName name="GES_LIST" localSheetId="7">#REF!</definedName>
    <definedName name="GES_LIST" localSheetId="5">#REF!</definedName>
    <definedName name="GES_LIST">#REF!</definedName>
    <definedName name="GES3_DATA" localSheetId="7">#REF!</definedName>
    <definedName name="GES3_DATA" localSheetId="5">#REF!</definedName>
    <definedName name="GES3_DATA">#REF!</definedName>
    <definedName name="GESList">[20]Лист!$A$30</definedName>
    <definedName name="GESQnt">[20]Параметры!$B$6</definedName>
    <definedName name="gfg" localSheetId="7">#N/A</definedName>
    <definedName name="gfg">[4]!gfg</definedName>
    <definedName name="gfg_4">"'рт-передача'!gfg"</definedName>
    <definedName name="gh" localSheetId="7">#N/A</definedName>
    <definedName name="gh" localSheetId="6">[6]!gh</definedName>
    <definedName name="gh">[4]!gh</definedName>
    <definedName name="gh_4">"'рт-передача'!gh"</definedName>
    <definedName name="ghg" localSheetId="7">[16]!ghg</definedName>
    <definedName name="ghg">[17]!ghg</definedName>
    <definedName name="ghhktyi" localSheetId="6">[6]!ghhktyi</definedName>
    <definedName name="ghhktyi">#N/A</definedName>
    <definedName name="ghjkgfksfhjasd" localSheetId="7">[16]!ghjkgfksfhjasd</definedName>
    <definedName name="ghjkgfksfhjasd">[17]!ghjkgfksfhjasd</definedName>
    <definedName name="god">[36]Титульный!$F$10</definedName>
    <definedName name="GRES" localSheetId="7">#REF!</definedName>
    <definedName name="GRES" localSheetId="5">#REF!</definedName>
    <definedName name="GRES">#REF!</definedName>
    <definedName name="GRES_4">"#REF!"</definedName>
    <definedName name="GRES_DATA" localSheetId="7">#REF!</definedName>
    <definedName name="GRES_DATA" localSheetId="5">#REF!</definedName>
    <definedName name="GRES_DATA">#REF!</definedName>
    <definedName name="GRES_LIST" localSheetId="7">#REF!</definedName>
    <definedName name="GRES_LIST" localSheetId="5">#REF!</definedName>
    <definedName name="GRES_LIST">#REF!</definedName>
    <definedName name="grety5e" localSheetId="6">[6]!grety5e</definedName>
    <definedName name="grety5e">#N/A</definedName>
    <definedName name="gtty">#REF!,#REF!,#REF!,P1_ESO_PROT</definedName>
    <definedName name="gtty_4">"#REF!,#REF!,#REF!,P1_ESO_PROT"</definedName>
    <definedName name="Gвп" localSheetId="7">[37]Лист1!#REF!</definedName>
    <definedName name="Gвп" localSheetId="5">[38]Лист1!#REF!</definedName>
    <definedName name="Gвп" localSheetId="6">[38]Лист1!#REF!</definedName>
    <definedName name="Gвп">[38]Лист1!#REF!</definedName>
    <definedName name="Gпв" localSheetId="7">[37]Лист1!#REF!</definedName>
    <definedName name="Gпв" localSheetId="5">[38]Лист1!#REF!</definedName>
    <definedName name="Gпв" localSheetId="6">[38]Лист1!#REF!</definedName>
    <definedName name="Gпв">[38]Лист1!#REF!</definedName>
    <definedName name="Gпв1" localSheetId="7">[37]Лист1!#REF!</definedName>
    <definedName name="Gпв1" localSheetId="5">[38]Лист1!#REF!</definedName>
    <definedName name="Gпв1" localSheetId="6">[38]Лист1!#REF!</definedName>
    <definedName name="Gпв1">[38]Лист1!#REF!</definedName>
    <definedName name="Gпв2" localSheetId="7">[37]Лист1!#REF!</definedName>
    <definedName name="Gпв2" localSheetId="5">[38]Лист1!#REF!</definedName>
    <definedName name="Gпв2" localSheetId="6">[38]Лист1!#REF!</definedName>
    <definedName name="Gпв2">[38]Лист1!#REF!</definedName>
    <definedName name="Gпв3" localSheetId="7">[37]Лист1!#REF!</definedName>
    <definedName name="Gпв3" localSheetId="5">[38]Лист1!#REF!</definedName>
    <definedName name="Gпв3" localSheetId="6">[38]Лист1!#REF!</definedName>
    <definedName name="Gпв3">[38]Лист1!#REF!</definedName>
    <definedName name="Gпв4" localSheetId="7">[37]Лист1!#REF!</definedName>
    <definedName name="Gпв4" localSheetId="5">[38]Лист1!#REF!</definedName>
    <definedName name="Gпв4" localSheetId="6">[38]Лист1!#REF!</definedName>
    <definedName name="Gпв4">[38]Лист1!#REF!</definedName>
    <definedName name="Gпв5" localSheetId="7">[37]Лист1!#REF!</definedName>
    <definedName name="Gпв5" localSheetId="5">[38]Лист1!#REF!</definedName>
    <definedName name="Gпв5" localSheetId="6">[38]Лист1!#REF!</definedName>
    <definedName name="Gпв5">[38]Лист1!#REF!</definedName>
    <definedName name="Gпв6" localSheetId="7">[37]Лист1!#REF!</definedName>
    <definedName name="Gпв6" localSheetId="5">[38]Лист1!#REF!</definedName>
    <definedName name="Gпв6" localSheetId="6">[38]Лист1!#REF!</definedName>
    <definedName name="Gпв6">[38]Лист1!#REF!</definedName>
    <definedName name="Gпвтф" localSheetId="7">[37]Лист1!#REF!</definedName>
    <definedName name="Gпвтф" localSheetId="5">[38]Лист1!#REF!</definedName>
    <definedName name="Gпвтф" localSheetId="6">[38]Лист1!#REF!</definedName>
    <definedName name="Gпвтф">[38]Лист1!#REF!</definedName>
    <definedName name="h" localSheetId="7">#N/A</definedName>
    <definedName name="h">[4]!h</definedName>
    <definedName name="h_4">"'рт-передача'!h"</definedName>
    <definedName name="Helper_Котельные" localSheetId="7">[39]Справочники!$A$9:$A$12</definedName>
    <definedName name="Helper_Котельные">[40]Справочники!$A$9:$A$12</definedName>
    <definedName name="Helper_ТЭС" localSheetId="7">[39]Справочники!$A$2:$A$5</definedName>
    <definedName name="Helper_ТЭС">[40]Справочники!$A$2:$A$5</definedName>
    <definedName name="Helper_ТЭС_Котельные" localSheetId="7">[41]Справочники!$A$2:$A$4,[41]Справочники!$A$16:$A$18</definedName>
    <definedName name="Helper_ТЭС_Котельные">[42]Справочники!$A$2:$A$4,[42]Справочники!$A$16:$A$18</definedName>
    <definedName name="Helper_ФОРЭМ" localSheetId="7">[39]Справочники!$A$30:$A$35</definedName>
    <definedName name="Helper_ФОРЭМ">[40]Справочники!$A$30:$A$35</definedName>
    <definedName name="hfte" localSheetId="6">[6]!hfte</definedName>
    <definedName name="hfte">#N/A</definedName>
    <definedName name="hghjgjgj">#N/A</definedName>
    <definedName name="hhh" localSheetId="7">#N/A</definedName>
    <definedName name="hhh">[4]!hhh</definedName>
    <definedName name="hhh_4">"'рт-передача'!hhh"</definedName>
    <definedName name="hhhhhhhhhhhhhhhhhhhhhhhhhhhhhhhhhhhhhhhhhhhhhhhhhhhhhhhhhhhhhh" localSheetId="7">#N/A</definedName>
    <definedName name="hhhhhhhhhhhhhhhhhhhhhhhhhhhhhhhhhhhhhhhhhhhhhhhhhhhhhhhhhhhhhh">[4]!hhhhhhhhhhhhhhhhhhhhhhhhhhhhhhhhhhhhhhhhhhhhhhhhhhhhhhhhhhhhhh</definedName>
    <definedName name="hhy" localSheetId="7">#N/A</definedName>
    <definedName name="hhy">[4]!hhy</definedName>
    <definedName name="hhy_4">"'рт-передача'!hhy"</definedName>
    <definedName name="îî" localSheetId="7">#N/A</definedName>
    <definedName name="îî">[4]!îî</definedName>
    <definedName name="îî_4">"'рт-передача'!îî"</definedName>
    <definedName name="iiiiiiii">[4]!iiiiiiii</definedName>
    <definedName name="INDASS1" localSheetId="7">[12]MAIN!$F$247:$AJ$247</definedName>
    <definedName name="INDASS1">[3]MAIN!$F$247:$AJ$247</definedName>
    <definedName name="INDASS2" localSheetId="7">[12]MAIN!$F$265:$AJ$265</definedName>
    <definedName name="INDASS2">[3]MAIN!$F$265:$AJ$265</definedName>
    <definedName name="INN" localSheetId="7">#REF!</definedName>
    <definedName name="INN" localSheetId="5">#REF!</definedName>
    <definedName name="INN">#REF!</definedName>
    <definedName name="ISHOD1" localSheetId="7">#REF!</definedName>
    <definedName name="ISHOD1" localSheetId="5">#REF!</definedName>
    <definedName name="ISHOD1" localSheetId="6">#REF!</definedName>
    <definedName name="ISHOD1">#REF!</definedName>
    <definedName name="ISHOD2_1" localSheetId="7">#REF!</definedName>
    <definedName name="ISHOD2_1" localSheetId="5">#REF!</definedName>
    <definedName name="ISHOD2_1" localSheetId="6">#REF!</definedName>
    <definedName name="ISHOD2_1">#REF!</definedName>
    <definedName name="ISHOD2_2" localSheetId="7">#REF!</definedName>
    <definedName name="ISHOD2_2" localSheetId="5">#REF!</definedName>
    <definedName name="ISHOD2_2" localSheetId="6">#REF!</definedName>
    <definedName name="ISHOD2_2">#REF!</definedName>
    <definedName name="j" localSheetId="7">#N/A</definedName>
    <definedName name="j">[4]!j</definedName>
    <definedName name="j_4">"'рт-передача'!j"</definedName>
    <definedName name="JAN" localSheetId="7">#REF!</definedName>
    <definedName name="JAN" localSheetId="5">#REF!</definedName>
    <definedName name="JAN">#REF!</definedName>
    <definedName name="JAN_4">"#REF!"</definedName>
    <definedName name="JUL" localSheetId="7">#REF!</definedName>
    <definedName name="JUL" localSheetId="5">#REF!</definedName>
    <definedName name="JUL">#REF!</definedName>
    <definedName name="JUL_4">"#REF!"</definedName>
    <definedName name="JUN" localSheetId="7">#REF!</definedName>
    <definedName name="JUN" localSheetId="5">#REF!</definedName>
    <definedName name="JUN">#REF!</definedName>
    <definedName name="JUN_4">"#REF!"</definedName>
    <definedName name="k" localSheetId="7">[16]!k</definedName>
    <definedName name="k" localSheetId="5">[23]!k</definedName>
    <definedName name="k" localSheetId="6">[24]!k</definedName>
    <definedName name="k">[23]!k</definedName>
    <definedName name="k_4">"'рт-передача'!k"</definedName>
    <definedName name="knkn.n." localSheetId="6">[6]!knkn.n.</definedName>
    <definedName name="knkn.n.">#N/A</definedName>
    <definedName name="koeff1" localSheetId="7">[12]MAIN!$C$1327</definedName>
    <definedName name="koeff1">[3]MAIN!$C$1327</definedName>
    <definedName name="koeff2" localSheetId="7">[12]MAIN!$C$1328</definedName>
    <definedName name="koeff2">[3]MAIN!$C$1328</definedName>
    <definedName name="koeff3" localSheetId="7">[12]MAIN!$C$1329</definedName>
    <definedName name="koeff3">[3]MAIN!$C$1329</definedName>
    <definedName name="koeff4" localSheetId="7">[12]MAIN!$C$1330</definedName>
    <definedName name="koeff4">[3]MAIN!$C$1330</definedName>
    <definedName name="koeff5" localSheetId="7">[12]MAIN!$F$980</definedName>
    <definedName name="koeff5">[3]MAIN!$F$980</definedName>
    <definedName name="KorQnt">[20]Параметры!$B$5</definedName>
    <definedName name="KotList">[20]Лист!$A$260</definedName>
    <definedName name="KotQnt">[20]Лист!$B$261</definedName>
    <definedName name="KREDIT1" localSheetId="7">[12]MAIN!$486:$504</definedName>
    <definedName name="KREDIT1">[3]MAIN!$A$486:$IV$504</definedName>
    <definedName name="KREDIT2" localSheetId="7">[12]MAIN!$533:$551</definedName>
    <definedName name="KREDIT2">[3]MAIN!$A$533:$IV$551</definedName>
    <definedName name="l">'[43]Вводные данные систем'!#REF!</definedName>
    <definedName name="labor_costs" localSheetId="7">[12]MAIN!$F$187:$AL$187</definedName>
    <definedName name="labor_costs">[3]MAIN!$F$187:$AL$187</definedName>
    <definedName name="Language" localSheetId="7">[12]MAIN!$F$1247</definedName>
    <definedName name="Language">[3]MAIN!$F$1247</definedName>
    <definedName name="lastcolumn" localSheetId="7">[12]MAIN!$AJ:$AJ</definedName>
    <definedName name="lastcolumn">[3]MAIN!$AJ$1:$AJ$65536</definedName>
    <definedName name="LINE" localSheetId="5">#REF!</definedName>
    <definedName name="LINE">#REF!</definedName>
    <definedName name="LINE2" localSheetId="5">#REF!</definedName>
    <definedName name="LINE2">#REF!</definedName>
    <definedName name="LISING1" localSheetId="7">[12]MAIN!$305:$324</definedName>
    <definedName name="LISING1">[3]MAIN!$A$305:$IV$324</definedName>
    <definedName name="lklklk" localSheetId="7">[16]!lklklk</definedName>
    <definedName name="lklklk">[17]!lklklk</definedName>
    <definedName name="Loans_o" localSheetId="5">'[15]13'!#REF!</definedName>
    <definedName name="Loans_o">'[15]13'!#REF!</definedName>
    <definedName name="LTI_6" localSheetId="5">'[15]6'!#REF!</definedName>
    <definedName name="LTI_6">'[15]6'!#REF!</definedName>
    <definedName name="m" localSheetId="5">#REF!</definedName>
    <definedName name="m" localSheetId="6">#REF!</definedName>
    <definedName name="m">#REF!</definedName>
    <definedName name="MAR" localSheetId="7">#REF!</definedName>
    <definedName name="MAR" localSheetId="5">#REF!</definedName>
    <definedName name="MAR">#REF!</definedName>
    <definedName name="MAR_4">"#REF!"</definedName>
    <definedName name="MAXWC" localSheetId="7">[12]MAIN!$C$1340</definedName>
    <definedName name="MAXWC">[3]MAIN!$C$1340</definedName>
    <definedName name="MAY" localSheetId="7">#REF!</definedName>
    <definedName name="MAY" localSheetId="5">#REF!</definedName>
    <definedName name="MAY">#REF!</definedName>
    <definedName name="MAY_4">"#REF!"</definedName>
    <definedName name="Method" localSheetId="7">[12]MAIN!$F$29</definedName>
    <definedName name="Method">[3]MAIN!$F$29</definedName>
    <definedName name="MINCASH" localSheetId="7">[12]MAIN!$C$1338</definedName>
    <definedName name="MINCASH">[3]MAIN!$C$1338</definedName>
    <definedName name="minlabor_costs" localSheetId="7">[12]MAIN!$F$594:$AL$594</definedName>
    <definedName name="minlabor_costs">[3]MAIN!$F$594:$AL$594</definedName>
    <definedName name="MINPROFIT" localSheetId="7">[12]MAIN!$C$1339</definedName>
    <definedName name="MINPROFIT">[3]MAIN!$C$1339</definedName>
    <definedName name="MmExcelLinker_6E24F10A_D93B_4197_A91F_1E8C46B84DD5">РТ передача [44]ээ!$I$76:$I$76</definedName>
    <definedName name="MmExcelLinker_6E24F10A_D93B_4197_A91F_1E8C46B84DD5_4">#N/A</definedName>
    <definedName name="MO" localSheetId="7">#REF!</definedName>
    <definedName name="MO" localSheetId="5">#REF!</definedName>
    <definedName name="MO">#REF!</definedName>
    <definedName name="MO_4">"#REF!"</definedName>
    <definedName name="Money1" localSheetId="7">[12]MAIN!$F$20</definedName>
    <definedName name="Money1">[3]MAIN!$F$20</definedName>
    <definedName name="Money11" localSheetId="7">[12]MAIN!$F$21</definedName>
    <definedName name="Money11">[3]MAIN!$F$21</definedName>
    <definedName name="Money2" localSheetId="7">[12]MAIN!$F$24</definedName>
    <definedName name="Money2">[3]MAIN!$F$24</definedName>
    <definedName name="Money21" localSheetId="7">[12]MAIN!$F$25</definedName>
    <definedName name="Money21">[3]MAIN!$F$25</definedName>
    <definedName name="MoneyR" localSheetId="7">[12]MAIN!$F$1248</definedName>
    <definedName name="MoneyR">[3]MAIN!$F$1248</definedName>
    <definedName name="MONTH" localSheetId="7">#REF!</definedName>
    <definedName name="MONTH" localSheetId="5">#REF!</definedName>
    <definedName name="MONTH">#REF!</definedName>
    <definedName name="MONTH_4">"#REF!"</definedName>
    <definedName name="NAME110" localSheetId="7">#REF!,#REF!,#REF!,#REF!,#REF!,#REF!,#REF!,#REF!</definedName>
    <definedName name="NAME110" localSheetId="5">#REF!,#REF!,#REF!,#REF!,#REF!,#REF!,#REF!,#REF!</definedName>
    <definedName name="NAME110">#REF!,#REF!,#REF!,#REF!,#REF!,#REF!,#REF!,#REF!</definedName>
    <definedName name="NAME111" localSheetId="7">#REF!,#REF!,#REF!,#REF!,#REF!,#REF!,#REF!,#REF!</definedName>
    <definedName name="NAME111" localSheetId="5">#REF!,#REF!,#REF!,#REF!,#REF!,#REF!,#REF!,#REF!</definedName>
    <definedName name="NAME111">#REF!,#REF!,#REF!,#REF!,#REF!,#REF!,#REF!,#REF!</definedName>
    <definedName name="NAME112" localSheetId="7">#REF!,#REF!,#REF!,#REF!,#REF!,#REF!,#REF!,#REF!</definedName>
    <definedName name="NAME112" localSheetId="5">#REF!,#REF!,#REF!,#REF!,#REF!,#REF!,#REF!,#REF!</definedName>
    <definedName name="NAME112">#REF!,#REF!,#REF!,#REF!,#REF!,#REF!,#REF!,#REF!</definedName>
    <definedName name="NAME113" localSheetId="7">#REF!,#REF!,#REF!,#REF!,#REF!,#REF!,#REF!,#REF!</definedName>
    <definedName name="NAME113" localSheetId="5">#REF!,#REF!,#REF!,#REF!,#REF!,#REF!,#REF!,#REF!</definedName>
    <definedName name="NAME113">#REF!,#REF!,#REF!,#REF!,#REF!,#REF!,#REF!,#REF!</definedName>
    <definedName name="NAME114" localSheetId="7">#REF!,#REF!,#REF!,#REF!,#REF!,#REF!,#REF!,#REF!</definedName>
    <definedName name="NAME114" localSheetId="5">#REF!,#REF!,#REF!,#REF!,#REF!,#REF!,#REF!,#REF!</definedName>
    <definedName name="NAME114">#REF!,#REF!,#REF!,#REF!,#REF!,#REF!,#REF!,#REF!</definedName>
    <definedName name="NAME115" localSheetId="7">#REF!,#REF!,#REF!,#REF!,#REF!,#REF!,#REF!,#REF!</definedName>
    <definedName name="NAME115" localSheetId="5">#REF!,#REF!,#REF!,#REF!,#REF!,#REF!,#REF!,#REF!</definedName>
    <definedName name="NAME115">#REF!,#REF!,#REF!,#REF!,#REF!,#REF!,#REF!,#REF!</definedName>
    <definedName name="NAME116" localSheetId="7">#REF!,#REF!,#REF!,#REF!,#REF!,#REF!,#REF!,#REF!</definedName>
    <definedName name="NAME116" localSheetId="5">#REF!,#REF!,#REF!,#REF!,#REF!,#REF!,#REF!,#REF!</definedName>
    <definedName name="NAME116">#REF!,#REF!,#REF!,#REF!,#REF!,#REF!,#REF!,#REF!</definedName>
    <definedName name="NAME117" localSheetId="7">#REF!,#REF!,#REF!,#REF!,#REF!,#REF!,#REF!,#REF!</definedName>
    <definedName name="NAME117" localSheetId="5">#REF!,#REF!,#REF!,#REF!,#REF!,#REF!,#REF!,#REF!</definedName>
    <definedName name="NAME117">#REF!,#REF!,#REF!,#REF!,#REF!,#REF!,#REF!,#REF!</definedName>
    <definedName name="NAME118" localSheetId="7">#REF!,#REF!,#REF!,#REF!,#REF!,#REF!,#REF!,#REF!</definedName>
    <definedName name="NAME118" localSheetId="5">#REF!,#REF!,#REF!,#REF!,#REF!,#REF!,#REF!,#REF!</definedName>
    <definedName name="NAME118">#REF!,#REF!,#REF!,#REF!,#REF!,#REF!,#REF!,#REF!</definedName>
    <definedName name="NAME119" localSheetId="7">#REF!,#REF!,#REF!,#REF!,#REF!,#REF!,#REF!,#REF!</definedName>
    <definedName name="NAME119" localSheetId="5">#REF!,#REF!,#REF!,#REF!,#REF!,#REF!,#REF!,#REF!</definedName>
    <definedName name="NAME119">#REF!,#REF!,#REF!,#REF!,#REF!,#REF!,#REF!,#REF!</definedName>
    <definedName name="NAME12" localSheetId="7">#REF!,#REF!,#REF!,#REF!,#REF!,#REF!,#REF!,#REF!</definedName>
    <definedName name="NAME12" localSheetId="5">#REF!,#REF!,#REF!,#REF!,#REF!,#REF!,#REF!,#REF!</definedName>
    <definedName name="NAME12">#REF!,#REF!,#REF!,#REF!,#REF!,#REF!,#REF!,#REF!</definedName>
    <definedName name="NAME120" localSheetId="7">#REF!,#REF!,#REF!,#REF!,#REF!,#REF!,#REF!,#REF!</definedName>
    <definedName name="NAME120" localSheetId="5">#REF!,#REF!,#REF!,#REF!,#REF!,#REF!,#REF!,#REF!</definedName>
    <definedName name="NAME120">#REF!,#REF!,#REF!,#REF!,#REF!,#REF!,#REF!,#REF!</definedName>
    <definedName name="NAME121" localSheetId="7">#REF!,#REF!,#REF!,#REF!,#REF!,#REF!,#REF!,#REF!</definedName>
    <definedName name="NAME121" localSheetId="5">#REF!,#REF!,#REF!,#REF!,#REF!,#REF!,#REF!,#REF!</definedName>
    <definedName name="NAME121">#REF!,#REF!,#REF!,#REF!,#REF!,#REF!,#REF!,#REF!</definedName>
    <definedName name="NAME122" localSheetId="7">#REF!,#REF!,#REF!,#REF!,#REF!,#REF!,#REF!,#REF!</definedName>
    <definedName name="NAME122" localSheetId="5">#REF!,#REF!,#REF!,#REF!,#REF!,#REF!,#REF!,#REF!</definedName>
    <definedName name="NAME122">#REF!,#REF!,#REF!,#REF!,#REF!,#REF!,#REF!,#REF!</definedName>
    <definedName name="NAME123" localSheetId="7">#REF!,#REF!,#REF!,#REF!,#REF!,#REF!,#REF!,#REF!</definedName>
    <definedName name="NAME123" localSheetId="5">#REF!,#REF!,#REF!,#REF!,#REF!,#REF!,#REF!,#REF!</definedName>
    <definedName name="NAME123">#REF!,#REF!,#REF!,#REF!,#REF!,#REF!,#REF!,#REF!</definedName>
    <definedName name="NAME124" localSheetId="7">#REF!,#REF!,#REF!,#REF!,#REF!,#REF!,#REF!,#REF!</definedName>
    <definedName name="NAME124" localSheetId="5">#REF!,#REF!,#REF!,#REF!,#REF!,#REF!,#REF!,#REF!</definedName>
    <definedName name="NAME124">#REF!,#REF!,#REF!,#REF!,#REF!,#REF!,#REF!,#REF!</definedName>
    <definedName name="NAME125" localSheetId="7">#REF!,#REF!,#REF!,#REF!,#REF!,#REF!,#REF!,#REF!</definedName>
    <definedName name="NAME125" localSheetId="5">#REF!,#REF!,#REF!,#REF!,#REF!,#REF!,#REF!,#REF!</definedName>
    <definedName name="NAME125">#REF!,#REF!,#REF!,#REF!,#REF!,#REF!,#REF!,#REF!</definedName>
    <definedName name="NAME126" localSheetId="7">#REF!,#REF!,#REF!,#REF!,#REF!,#REF!,#REF!,#REF!</definedName>
    <definedName name="NAME126" localSheetId="5">#REF!,#REF!,#REF!,#REF!,#REF!,#REF!,#REF!,#REF!</definedName>
    <definedName name="NAME126">#REF!,#REF!,#REF!,#REF!,#REF!,#REF!,#REF!,#REF!</definedName>
    <definedName name="NAME127" localSheetId="7">#REF!,#REF!,#REF!,#REF!,#REF!,#REF!,#REF!,#REF!</definedName>
    <definedName name="NAME127" localSheetId="5">#REF!,#REF!,#REF!,#REF!,#REF!,#REF!,#REF!,#REF!</definedName>
    <definedName name="NAME127">#REF!,#REF!,#REF!,#REF!,#REF!,#REF!,#REF!,#REF!</definedName>
    <definedName name="NAME128" localSheetId="7">#REF!,#REF!,#REF!,#REF!,#REF!,#REF!,#REF!,#REF!</definedName>
    <definedName name="NAME128" localSheetId="5">#REF!,#REF!,#REF!,#REF!,#REF!,#REF!,#REF!,#REF!</definedName>
    <definedName name="NAME128">#REF!,#REF!,#REF!,#REF!,#REF!,#REF!,#REF!,#REF!</definedName>
    <definedName name="NAME129" localSheetId="7">#REF!,#REF!,#REF!,#REF!,#REF!,#REF!,#REF!,#REF!</definedName>
    <definedName name="NAME129" localSheetId="5">#REF!,#REF!,#REF!,#REF!,#REF!,#REF!,#REF!,#REF!</definedName>
    <definedName name="NAME129">#REF!,#REF!,#REF!,#REF!,#REF!,#REF!,#REF!,#REF!</definedName>
    <definedName name="NAME13" localSheetId="7">#REF!,#REF!,#REF!,#REF!,#REF!,#REF!,#REF!,#REF!</definedName>
    <definedName name="NAME13" localSheetId="5">#REF!,#REF!,#REF!,#REF!,#REF!,#REF!,#REF!,#REF!</definedName>
    <definedName name="NAME13">#REF!,#REF!,#REF!,#REF!,#REF!,#REF!,#REF!,#REF!</definedName>
    <definedName name="NAME130" localSheetId="7">#REF!,#REF!,#REF!,#REF!,#REF!,#REF!,#REF!,#REF!</definedName>
    <definedName name="NAME130" localSheetId="5">#REF!,#REF!,#REF!,#REF!,#REF!,#REF!,#REF!,#REF!</definedName>
    <definedName name="NAME130">#REF!,#REF!,#REF!,#REF!,#REF!,#REF!,#REF!,#REF!</definedName>
    <definedName name="NAME131" localSheetId="7">#REF!,#REF!,#REF!,#REF!,#REF!,#REF!,#REF!,#REF!</definedName>
    <definedName name="NAME131" localSheetId="5">#REF!,#REF!,#REF!,#REF!,#REF!,#REF!,#REF!,#REF!</definedName>
    <definedName name="NAME131">#REF!,#REF!,#REF!,#REF!,#REF!,#REF!,#REF!,#REF!</definedName>
    <definedName name="NAME132" localSheetId="7">#REF!,#REF!,#REF!,#REF!,#REF!,#REF!,#REF!,#REF!</definedName>
    <definedName name="NAME132" localSheetId="5">#REF!,#REF!,#REF!,#REF!,#REF!,#REF!,#REF!,#REF!</definedName>
    <definedName name="NAME132">#REF!,#REF!,#REF!,#REF!,#REF!,#REF!,#REF!,#REF!</definedName>
    <definedName name="NAME133" localSheetId="7">#REF!,#REF!,#REF!,#REF!,#REF!,#REF!,#REF!,#REF!</definedName>
    <definedName name="NAME133" localSheetId="5">#REF!,#REF!,#REF!,#REF!,#REF!,#REF!,#REF!,#REF!</definedName>
    <definedName name="NAME133">#REF!,#REF!,#REF!,#REF!,#REF!,#REF!,#REF!,#REF!</definedName>
    <definedName name="NAME134" localSheetId="7">#REF!,#REF!,#REF!,#REF!,#REF!,#REF!,#REF!,#REF!</definedName>
    <definedName name="NAME134" localSheetId="5">#REF!,#REF!,#REF!,#REF!,#REF!,#REF!,#REF!,#REF!</definedName>
    <definedName name="NAME134">#REF!,#REF!,#REF!,#REF!,#REF!,#REF!,#REF!,#REF!</definedName>
    <definedName name="NAME135" localSheetId="7">#REF!,#REF!,#REF!,#REF!,#REF!,#REF!,#REF!,#REF!</definedName>
    <definedName name="NAME135" localSheetId="5">#REF!,#REF!,#REF!,#REF!,#REF!,#REF!,#REF!,#REF!</definedName>
    <definedName name="NAME135">#REF!,#REF!,#REF!,#REF!,#REF!,#REF!,#REF!,#REF!</definedName>
    <definedName name="NAME136" localSheetId="7">#REF!,#REF!,#REF!,#REF!,#REF!,#REF!,#REF!,#REF!</definedName>
    <definedName name="NAME136" localSheetId="5">#REF!,#REF!,#REF!,#REF!,#REF!,#REF!,#REF!,#REF!</definedName>
    <definedName name="NAME136">#REF!,#REF!,#REF!,#REF!,#REF!,#REF!,#REF!,#REF!</definedName>
    <definedName name="NAME137" localSheetId="7">#REF!,#REF!,#REF!,#REF!,#REF!,#REF!,#REF!,#REF!</definedName>
    <definedName name="NAME137" localSheetId="5">#REF!,#REF!,#REF!,#REF!,#REF!,#REF!,#REF!,#REF!</definedName>
    <definedName name="NAME137">#REF!,#REF!,#REF!,#REF!,#REF!,#REF!,#REF!,#REF!</definedName>
    <definedName name="NAME138" localSheetId="7">#REF!,#REF!,#REF!,#REF!,#REF!,#REF!,#REF!,#REF!</definedName>
    <definedName name="NAME138" localSheetId="5">#REF!,#REF!,#REF!,#REF!,#REF!,#REF!,#REF!,#REF!</definedName>
    <definedName name="NAME138">#REF!,#REF!,#REF!,#REF!,#REF!,#REF!,#REF!,#REF!</definedName>
    <definedName name="NAME139" localSheetId="7">#REF!,#REF!,#REF!,#REF!,#REF!,#REF!,#REF!,#REF!</definedName>
    <definedName name="NAME139" localSheetId="5">#REF!,#REF!,#REF!,#REF!,#REF!,#REF!,#REF!,#REF!</definedName>
    <definedName name="NAME139">#REF!,#REF!,#REF!,#REF!,#REF!,#REF!,#REF!,#REF!</definedName>
    <definedName name="NAME14" localSheetId="7">#REF!,#REF!,#REF!,#REF!,#REF!,#REF!,#REF!,#REF!</definedName>
    <definedName name="NAME14" localSheetId="5">#REF!,#REF!,#REF!,#REF!,#REF!,#REF!,#REF!,#REF!</definedName>
    <definedName name="NAME14">#REF!,#REF!,#REF!,#REF!,#REF!,#REF!,#REF!,#REF!</definedName>
    <definedName name="NAME140" localSheetId="7">#REF!,#REF!,#REF!,#REF!,#REF!,#REF!,#REF!,#REF!</definedName>
    <definedName name="NAME140" localSheetId="5">#REF!,#REF!,#REF!,#REF!,#REF!,#REF!,#REF!,#REF!</definedName>
    <definedName name="NAME140">#REF!,#REF!,#REF!,#REF!,#REF!,#REF!,#REF!,#REF!</definedName>
    <definedName name="NAME141" localSheetId="7">#REF!,#REF!,#REF!,#REF!,#REF!,#REF!,#REF!,#REF!</definedName>
    <definedName name="NAME141" localSheetId="5">#REF!,#REF!,#REF!,#REF!,#REF!,#REF!,#REF!,#REF!</definedName>
    <definedName name="NAME141">#REF!,#REF!,#REF!,#REF!,#REF!,#REF!,#REF!,#REF!</definedName>
    <definedName name="NAME142" localSheetId="7">#REF!,#REF!,#REF!,#REF!,#REF!,#REF!,#REF!,#REF!</definedName>
    <definedName name="NAME142" localSheetId="5">#REF!,#REF!,#REF!,#REF!,#REF!,#REF!,#REF!,#REF!</definedName>
    <definedName name="NAME142">#REF!,#REF!,#REF!,#REF!,#REF!,#REF!,#REF!,#REF!</definedName>
    <definedName name="NAME143" localSheetId="7">#REF!,#REF!,#REF!,#REF!,#REF!,#REF!,#REF!,#REF!</definedName>
    <definedName name="NAME143" localSheetId="5">#REF!,#REF!,#REF!,#REF!,#REF!,#REF!,#REF!,#REF!</definedName>
    <definedName name="NAME143">#REF!,#REF!,#REF!,#REF!,#REF!,#REF!,#REF!,#REF!</definedName>
    <definedName name="NAME144" localSheetId="7">#REF!,#REF!,#REF!,#REF!,#REF!,#REF!,#REF!,#REF!</definedName>
    <definedName name="NAME144" localSheetId="5">#REF!,#REF!,#REF!,#REF!,#REF!,#REF!,#REF!,#REF!</definedName>
    <definedName name="NAME144">#REF!,#REF!,#REF!,#REF!,#REF!,#REF!,#REF!,#REF!</definedName>
    <definedName name="NAME145" localSheetId="7">#REF!,#REF!,#REF!,#REF!,#REF!,#REF!,#REF!,#REF!</definedName>
    <definedName name="NAME145" localSheetId="5">#REF!,#REF!,#REF!,#REF!,#REF!,#REF!,#REF!,#REF!</definedName>
    <definedName name="NAME145">#REF!,#REF!,#REF!,#REF!,#REF!,#REF!,#REF!,#REF!</definedName>
    <definedName name="NAME146" localSheetId="7">#REF!,#REF!,#REF!,#REF!,#REF!,#REF!,#REF!,#REF!</definedName>
    <definedName name="NAME146" localSheetId="5">#REF!,#REF!,#REF!,#REF!,#REF!,#REF!,#REF!,#REF!</definedName>
    <definedName name="NAME146">#REF!,#REF!,#REF!,#REF!,#REF!,#REF!,#REF!,#REF!</definedName>
    <definedName name="NAME147" localSheetId="7">#REF!,#REF!,#REF!,#REF!,#REF!,#REF!,#REF!,#REF!</definedName>
    <definedName name="NAME147" localSheetId="5">#REF!,#REF!,#REF!,#REF!,#REF!,#REF!,#REF!,#REF!</definedName>
    <definedName name="NAME147">#REF!,#REF!,#REF!,#REF!,#REF!,#REF!,#REF!,#REF!</definedName>
    <definedName name="NAME148" localSheetId="7">#REF!,#REF!,#REF!,#REF!,#REF!,#REF!,#REF!,#REF!</definedName>
    <definedName name="NAME148" localSheetId="5">#REF!,#REF!,#REF!,#REF!,#REF!,#REF!,#REF!,#REF!</definedName>
    <definedName name="NAME148">#REF!,#REF!,#REF!,#REF!,#REF!,#REF!,#REF!,#REF!</definedName>
    <definedName name="NAME149" localSheetId="7">#REF!,#REF!,#REF!,#REF!,#REF!,#REF!,#REF!,#REF!</definedName>
    <definedName name="NAME149" localSheetId="5">#REF!,#REF!,#REF!,#REF!,#REF!,#REF!,#REF!,#REF!</definedName>
    <definedName name="NAME149">#REF!,#REF!,#REF!,#REF!,#REF!,#REF!,#REF!,#REF!</definedName>
    <definedName name="NAME15" localSheetId="7">#REF!,#REF!,#REF!,#REF!,#REF!,#REF!,#REF!,#REF!</definedName>
    <definedName name="NAME15" localSheetId="5">#REF!,#REF!,#REF!,#REF!,#REF!,#REF!,#REF!,#REF!</definedName>
    <definedName name="NAME15">#REF!,#REF!,#REF!,#REF!,#REF!,#REF!,#REF!,#REF!</definedName>
    <definedName name="NAME150" localSheetId="7">#REF!,#REF!,#REF!,#REF!,#REF!,#REF!,#REF!,#REF!</definedName>
    <definedName name="NAME150" localSheetId="5">#REF!,#REF!,#REF!,#REF!,#REF!,#REF!,#REF!,#REF!</definedName>
    <definedName name="NAME150">#REF!,#REF!,#REF!,#REF!,#REF!,#REF!,#REF!,#REF!</definedName>
    <definedName name="NAME151" localSheetId="7">#REF!,#REF!,#REF!,#REF!,#REF!,#REF!,#REF!,#REF!</definedName>
    <definedName name="NAME151" localSheetId="5">#REF!,#REF!,#REF!,#REF!,#REF!,#REF!,#REF!,#REF!</definedName>
    <definedName name="NAME151">#REF!,#REF!,#REF!,#REF!,#REF!,#REF!,#REF!,#REF!</definedName>
    <definedName name="NAME152" localSheetId="7">#REF!,#REF!,#REF!,#REF!,#REF!,#REF!,#REF!,#REF!</definedName>
    <definedName name="NAME152" localSheetId="5">#REF!,#REF!,#REF!,#REF!,#REF!,#REF!,#REF!,#REF!</definedName>
    <definedName name="NAME152">#REF!,#REF!,#REF!,#REF!,#REF!,#REF!,#REF!,#REF!</definedName>
    <definedName name="NAME153" localSheetId="7">#REF!,#REF!,#REF!,#REF!,#REF!,#REF!,#REF!,#REF!</definedName>
    <definedName name="NAME153" localSheetId="5">#REF!,#REF!,#REF!,#REF!,#REF!,#REF!,#REF!,#REF!</definedName>
    <definedName name="NAME153">#REF!,#REF!,#REF!,#REF!,#REF!,#REF!,#REF!,#REF!</definedName>
    <definedName name="NAME154" localSheetId="7">#REF!,#REF!,#REF!,#REF!,#REF!,#REF!,#REF!,#REF!</definedName>
    <definedName name="NAME154" localSheetId="5">#REF!,#REF!,#REF!,#REF!,#REF!,#REF!,#REF!,#REF!</definedName>
    <definedName name="NAME154">#REF!,#REF!,#REF!,#REF!,#REF!,#REF!,#REF!,#REF!</definedName>
    <definedName name="NAME155" localSheetId="7">#REF!,#REF!,#REF!,#REF!,#REF!,#REF!,#REF!,#REF!</definedName>
    <definedName name="NAME155" localSheetId="5">#REF!,#REF!,#REF!,#REF!,#REF!,#REF!,#REF!,#REF!</definedName>
    <definedName name="NAME155">#REF!,#REF!,#REF!,#REF!,#REF!,#REF!,#REF!,#REF!</definedName>
    <definedName name="NAME156" localSheetId="7">#REF!,#REF!,#REF!,#REF!,#REF!,#REF!,#REF!,#REF!</definedName>
    <definedName name="NAME156" localSheetId="5">#REF!,#REF!,#REF!,#REF!,#REF!,#REF!,#REF!,#REF!</definedName>
    <definedName name="NAME156">#REF!,#REF!,#REF!,#REF!,#REF!,#REF!,#REF!,#REF!</definedName>
    <definedName name="NAME157" localSheetId="7">#REF!,#REF!,#REF!,#REF!,#REF!,#REF!,#REF!,#REF!</definedName>
    <definedName name="NAME157" localSheetId="5">#REF!,#REF!,#REF!,#REF!,#REF!,#REF!,#REF!,#REF!</definedName>
    <definedName name="NAME157">#REF!,#REF!,#REF!,#REF!,#REF!,#REF!,#REF!,#REF!</definedName>
    <definedName name="NAME158" localSheetId="7">#REF!,#REF!,#REF!,#REF!,#REF!,#REF!,#REF!,#REF!</definedName>
    <definedName name="NAME158" localSheetId="5">#REF!,#REF!,#REF!,#REF!,#REF!,#REF!,#REF!,#REF!</definedName>
    <definedName name="NAME158">#REF!,#REF!,#REF!,#REF!,#REF!,#REF!,#REF!,#REF!</definedName>
    <definedName name="NAME159" localSheetId="7">#REF!,#REF!,#REF!,#REF!,#REF!,#REF!,#REF!,#REF!</definedName>
    <definedName name="NAME159" localSheetId="5">#REF!,#REF!,#REF!,#REF!,#REF!,#REF!,#REF!,#REF!</definedName>
    <definedName name="NAME159">#REF!,#REF!,#REF!,#REF!,#REF!,#REF!,#REF!,#REF!</definedName>
    <definedName name="NAME16" localSheetId="7">#REF!,#REF!,#REF!,#REF!,#REF!,#REF!,#REF!,#REF!</definedName>
    <definedName name="NAME16" localSheetId="5">#REF!,#REF!,#REF!,#REF!,#REF!,#REF!,#REF!,#REF!</definedName>
    <definedName name="NAME16">#REF!,#REF!,#REF!,#REF!,#REF!,#REF!,#REF!,#REF!</definedName>
    <definedName name="NAME160" localSheetId="7">#REF!,#REF!,#REF!,#REF!,#REF!,#REF!,#REF!,#REF!</definedName>
    <definedName name="NAME160" localSheetId="5">#REF!,#REF!,#REF!,#REF!,#REF!,#REF!,#REF!,#REF!</definedName>
    <definedName name="NAME160">#REF!,#REF!,#REF!,#REF!,#REF!,#REF!,#REF!,#REF!</definedName>
    <definedName name="NAME161" localSheetId="7">#REF!,#REF!,#REF!,#REF!,#REF!,#REF!,#REF!,#REF!</definedName>
    <definedName name="NAME161" localSheetId="5">#REF!,#REF!,#REF!,#REF!,#REF!,#REF!,#REF!,#REF!</definedName>
    <definedName name="NAME161">#REF!,#REF!,#REF!,#REF!,#REF!,#REF!,#REF!,#REF!</definedName>
    <definedName name="NAME162" localSheetId="7">#REF!,#REF!,#REF!,#REF!,#REF!,#REF!,#REF!,#REF!</definedName>
    <definedName name="NAME162" localSheetId="5">#REF!,#REF!,#REF!,#REF!,#REF!,#REF!,#REF!,#REF!</definedName>
    <definedName name="NAME162">#REF!,#REF!,#REF!,#REF!,#REF!,#REF!,#REF!,#REF!</definedName>
    <definedName name="NAME17" localSheetId="7">#REF!,#REF!,#REF!,#REF!,#REF!,#REF!,#REF!,#REF!</definedName>
    <definedName name="NAME17" localSheetId="5">#REF!,#REF!,#REF!,#REF!,#REF!,#REF!,#REF!,#REF!</definedName>
    <definedName name="NAME17">#REF!,#REF!,#REF!,#REF!,#REF!,#REF!,#REF!,#REF!</definedName>
    <definedName name="NAME18" localSheetId="7">#REF!,#REF!,#REF!,#REF!,#REF!,#REF!,#REF!,#REF!</definedName>
    <definedName name="NAME18" localSheetId="5">#REF!,#REF!,#REF!,#REF!,#REF!,#REF!,#REF!,#REF!</definedName>
    <definedName name="NAME18">#REF!,#REF!,#REF!,#REF!,#REF!,#REF!,#REF!,#REF!</definedName>
    <definedName name="NAME19" localSheetId="7">#REF!,#REF!,#REF!,#REF!,#REF!,#REF!,#REF!,#REF!</definedName>
    <definedName name="NAME19" localSheetId="5">#REF!,#REF!,#REF!,#REF!,#REF!,#REF!,#REF!,#REF!</definedName>
    <definedName name="NAME19">#REF!,#REF!,#REF!,#REF!,#REF!,#REF!,#REF!,#REF!</definedName>
    <definedName name="NAME210" localSheetId="7">#REF!,#REF!,#REF!,#REF!,#REF!,#REF!,#REF!</definedName>
    <definedName name="NAME210" localSheetId="5">#REF!,#REF!,#REF!,#REF!,#REF!,#REF!,#REF!</definedName>
    <definedName name="NAME210">#REF!,#REF!,#REF!,#REF!,#REF!,#REF!,#REF!</definedName>
    <definedName name="NAME211" localSheetId="7">#REF!,#REF!,#REF!,#REF!,#REF!,#REF!,#REF!</definedName>
    <definedName name="NAME211" localSheetId="5">#REF!,#REF!,#REF!,#REF!,#REF!,#REF!,#REF!</definedName>
    <definedName name="NAME211">#REF!,#REF!,#REF!,#REF!,#REF!,#REF!,#REF!</definedName>
    <definedName name="NAME212" localSheetId="7">#REF!,#REF!,#REF!,#REF!,#REF!,#REF!,#REF!</definedName>
    <definedName name="NAME212" localSheetId="5">#REF!,#REF!,#REF!,#REF!,#REF!,#REF!,#REF!</definedName>
    <definedName name="NAME212">#REF!,#REF!,#REF!,#REF!,#REF!,#REF!,#REF!</definedName>
    <definedName name="NAME213" localSheetId="7">#REF!,#REF!,#REF!,#REF!,#REF!,#REF!,#REF!</definedName>
    <definedName name="NAME213" localSheetId="5">#REF!,#REF!,#REF!,#REF!,#REF!,#REF!,#REF!</definedName>
    <definedName name="NAME213">#REF!,#REF!,#REF!,#REF!,#REF!,#REF!,#REF!</definedName>
    <definedName name="NAME214" localSheetId="7">#REF!,#REF!,#REF!,#REF!,#REF!,#REF!,#REF!</definedName>
    <definedName name="NAME214" localSheetId="5">#REF!,#REF!,#REF!,#REF!,#REF!,#REF!,#REF!</definedName>
    <definedName name="NAME214">#REF!,#REF!,#REF!,#REF!,#REF!,#REF!,#REF!</definedName>
    <definedName name="NAME215" localSheetId="7">#REF!,#REF!,#REF!,#REF!,#REF!,#REF!,#REF!</definedName>
    <definedName name="NAME215" localSheetId="5">#REF!,#REF!,#REF!,#REF!,#REF!,#REF!,#REF!</definedName>
    <definedName name="NAME215">#REF!,#REF!,#REF!,#REF!,#REF!,#REF!,#REF!</definedName>
    <definedName name="NAME216" localSheetId="7">#REF!,#REF!,#REF!,#REF!,#REF!,#REF!,#REF!</definedName>
    <definedName name="NAME216" localSheetId="5">#REF!,#REF!,#REF!,#REF!,#REF!,#REF!,#REF!</definedName>
    <definedName name="NAME216">#REF!,#REF!,#REF!,#REF!,#REF!,#REF!,#REF!</definedName>
    <definedName name="NAME217" localSheetId="7">#REF!,#REF!,#REF!,#REF!,#REF!,#REF!,#REF!</definedName>
    <definedName name="NAME217" localSheetId="5">#REF!,#REF!,#REF!,#REF!,#REF!,#REF!,#REF!</definedName>
    <definedName name="NAME217">#REF!,#REF!,#REF!,#REF!,#REF!,#REF!,#REF!</definedName>
    <definedName name="NAME218" localSheetId="7">#REF!,#REF!,#REF!,#REF!,#REF!,#REF!,#REF!</definedName>
    <definedName name="NAME218" localSheetId="5">#REF!,#REF!,#REF!,#REF!,#REF!,#REF!,#REF!</definedName>
    <definedName name="NAME218">#REF!,#REF!,#REF!,#REF!,#REF!,#REF!,#REF!</definedName>
    <definedName name="NAME219" localSheetId="7">#REF!,#REF!,#REF!,#REF!,#REF!,#REF!,#REF!</definedName>
    <definedName name="NAME219" localSheetId="5">#REF!,#REF!,#REF!,#REF!,#REF!,#REF!,#REF!</definedName>
    <definedName name="NAME219">#REF!,#REF!,#REF!,#REF!,#REF!,#REF!,#REF!</definedName>
    <definedName name="NAME22" localSheetId="7">#REF!</definedName>
    <definedName name="NAME22" localSheetId="5">#REF!</definedName>
    <definedName name="NAME22">#REF!</definedName>
    <definedName name="NAME220" localSheetId="7">#REF!,#REF!,#REF!,#REF!,#REF!,#REF!,#REF!</definedName>
    <definedName name="NAME220" localSheetId="5">#REF!,#REF!,#REF!,#REF!,#REF!,#REF!,#REF!</definedName>
    <definedName name="NAME220">#REF!,#REF!,#REF!,#REF!,#REF!,#REF!,#REF!</definedName>
    <definedName name="NAME221" localSheetId="7">#REF!,#REF!,#REF!,#REF!,#REF!,#REF!,#REF!</definedName>
    <definedName name="NAME221" localSheetId="5">#REF!,#REF!,#REF!,#REF!,#REF!,#REF!,#REF!</definedName>
    <definedName name="NAME221">#REF!,#REF!,#REF!,#REF!,#REF!,#REF!,#REF!</definedName>
    <definedName name="NAME222" localSheetId="7">#REF!,#REF!,#REF!,#REF!,#REF!,#REF!,#REF!</definedName>
    <definedName name="NAME222" localSheetId="5">#REF!,#REF!,#REF!,#REF!,#REF!,#REF!,#REF!</definedName>
    <definedName name="NAME222">#REF!,#REF!,#REF!,#REF!,#REF!,#REF!,#REF!</definedName>
    <definedName name="NAME223" localSheetId="7">#REF!,#REF!,#REF!,#REF!,#REF!,#REF!,#REF!</definedName>
    <definedName name="NAME223" localSheetId="5">#REF!,#REF!,#REF!,#REF!,#REF!,#REF!,#REF!</definedName>
    <definedName name="NAME223">#REF!,#REF!,#REF!,#REF!,#REF!,#REF!,#REF!</definedName>
    <definedName name="NAME224" localSheetId="7">#REF!,#REF!,#REF!,#REF!,#REF!,#REF!,#REF!</definedName>
    <definedName name="NAME224" localSheetId="5">#REF!,#REF!,#REF!,#REF!,#REF!,#REF!,#REF!</definedName>
    <definedName name="NAME224">#REF!,#REF!,#REF!,#REF!,#REF!,#REF!,#REF!</definedName>
    <definedName name="NAME225" localSheetId="7">#REF!,#REF!,#REF!,#REF!,#REF!,#REF!,#REF!</definedName>
    <definedName name="NAME225" localSheetId="5">#REF!,#REF!,#REF!,#REF!,#REF!,#REF!,#REF!</definedName>
    <definedName name="NAME225">#REF!,#REF!,#REF!,#REF!,#REF!,#REF!,#REF!</definedName>
    <definedName name="NAME226" localSheetId="7">#REF!,#REF!,#REF!,#REF!,#REF!,#REF!,#REF!</definedName>
    <definedName name="NAME226" localSheetId="5">#REF!,#REF!,#REF!,#REF!,#REF!,#REF!,#REF!</definedName>
    <definedName name="NAME226">#REF!,#REF!,#REF!,#REF!,#REF!,#REF!,#REF!</definedName>
    <definedName name="NAME227" localSheetId="7">#REF!,#REF!,#REF!,#REF!,#REF!,#REF!,#REF!</definedName>
    <definedName name="NAME227" localSheetId="5">#REF!,#REF!,#REF!,#REF!,#REF!,#REF!,#REF!</definedName>
    <definedName name="NAME227">#REF!,#REF!,#REF!,#REF!,#REF!,#REF!,#REF!</definedName>
    <definedName name="NAME228" localSheetId="7">#REF!,#REF!,#REF!,#REF!,#REF!,#REF!,#REF!</definedName>
    <definedName name="NAME228" localSheetId="5">#REF!,#REF!,#REF!,#REF!,#REF!,#REF!,#REF!</definedName>
    <definedName name="NAME228">#REF!,#REF!,#REF!,#REF!,#REF!,#REF!,#REF!</definedName>
    <definedName name="NAME229" localSheetId="7">#REF!,#REF!,#REF!,#REF!,#REF!,#REF!,#REF!</definedName>
    <definedName name="NAME229" localSheetId="5">#REF!,#REF!,#REF!,#REF!,#REF!,#REF!,#REF!</definedName>
    <definedName name="NAME229">#REF!,#REF!,#REF!,#REF!,#REF!,#REF!,#REF!</definedName>
    <definedName name="NAME23" localSheetId="7">#REF!,#REF!,#REF!,#REF!,#REF!,#REF!,#REF!</definedName>
    <definedName name="NAME23" localSheetId="5">#REF!,#REF!,#REF!,#REF!,#REF!,#REF!,#REF!</definedName>
    <definedName name="NAME23">#REF!,#REF!,#REF!,#REF!,#REF!,#REF!,#REF!</definedName>
    <definedName name="NAME230" localSheetId="7">#REF!,#REF!,#REF!,#REF!,#REF!,#REF!,#REF!</definedName>
    <definedName name="NAME230" localSheetId="5">#REF!,#REF!,#REF!,#REF!,#REF!,#REF!,#REF!</definedName>
    <definedName name="NAME230">#REF!,#REF!,#REF!,#REF!,#REF!,#REF!,#REF!</definedName>
    <definedName name="NAME231" localSheetId="7">#REF!,#REF!,#REF!,#REF!,#REF!,#REF!,#REF!</definedName>
    <definedName name="NAME231" localSheetId="5">#REF!,#REF!,#REF!,#REF!,#REF!,#REF!,#REF!</definedName>
    <definedName name="NAME231">#REF!,#REF!,#REF!,#REF!,#REF!,#REF!,#REF!</definedName>
    <definedName name="NAME232" localSheetId="7">#REF!,#REF!,#REF!,#REF!,#REF!,#REF!,#REF!</definedName>
    <definedName name="NAME232" localSheetId="5">#REF!,#REF!,#REF!,#REF!,#REF!,#REF!,#REF!</definedName>
    <definedName name="NAME232">#REF!,#REF!,#REF!,#REF!,#REF!,#REF!,#REF!</definedName>
    <definedName name="NAME233" localSheetId="7">#REF!,#REF!,#REF!,#REF!,#REF!,#REF!,#REF!</definedName>
    <definedName name="NAME233" localSheetId="5">#REF!,#REF!,#REF!,#REF!,#REF!,#REF!,#REF!</definedName>
    <definedName name="NAME233">#REF!,#REF!,#REF!,#REF!,#REF!,#REF!,#REF!</definedName>
    <definedName name="NAME234" localSheetId="7">#REF!,#REF!,#REF!,#REF!,#REF!,#REF!,#REF!</definedName>
    <definedName name="NAME234" localSheetId="5">#REF!,#REF!,#REF!,#REF!,#REF!,#REF!,#REF!</definedName>
    <definedName name="NAME234">#REF!,#REF!,#REF!,#REF!,#REF!,#REF!,#REF!</definedName>
    <definedName name="NAME235" localSheetId="7">#REF!,#REF!,#REF!,#REF!,#REF!,#REF!,#REF!</definedName>
    <definedName name="NAME235" localSheetId="5">#REF!,#REF!,#REF!,#REF!,#REF!,#REF!,#REF!</definedName>
    <definedName name="NAME235">#REF!,#REF!,#REF!,#REF!,#REF!,#REF!,#REF!</definedName>
    <definedName name="NAME236" localSheetId="7">#REF!,#REF!,#REF!,#REF!,#REF!,#REF!,#REF!</definedName>
    <definedName name="NAME236" localSheetId="5">#REF!,#REF!,#REF!,#REF!,#REF!,#REF!,#REF!</definedName>
    <definedName name="NAME236">#REF!,#REF!,#REF!,#REF!,#REF!,#REF!,#REF!</definedName>
    <definedName name="NAME237" localSheetId="7">#REF!,#REF!,#REF!,#REF!,#REF!,#REF!,#REF!</definedName>
    <definedName name="NAME237" localSheetId="5">#REF!,#REF!,#REF!,#REF!,#REF!,#REF!,#REF!</definedName>
    <definedName name="NAME237">#REF!,#REF!,#REF!,#REF!,#REF!,#REF!,#REF!</definedName>
    <definedName name="NAME238" localSheetId="7">#REF!,#REF!,#REF!,#REF!,#REF!,#REF!,#REF!</definedName>
    <definedName name="NAME238" localSheetId="5">#REF!,#REF!,#REF!,#REF!,#REF!,#REF!,#REF!</definedName>
    <definedName name="NAME238">#REF!,#REF!,#REF!,#REF!,#REF!,#REF!,#REF!</definedName>
    <definedName name="NAME239" localSheetId="7">#REF!,#REF!,#REF!,#REF!,#REF!,#REF!,#REF!</definedName>
    <definedName name="NAME239" localSheetId="5">#REF!,#REF!,#REF!,#REF!,#REF!,#REF!,#REF!</definedName>
    <definedName name="NAME239">#REF!,#REF!,#REF!,#REF!,#REF!,#REF!,#REF!</definedName>
    <definedName name="NAME24" localSheetId="7">#REF!,#REF!,#REF!,#REF!,#REF!,#REF!,#REF!</definedName>
    <definedName name="NAME24" localSheetId="5">#REF!,#REF!,#REF!,#REF!,#REF!,#REF!,#REF!</definedName>
    <definedName name="NAME24">#REF!,#REF!,#REF!,#REF!,#REF!,#REF!,#REF!</definedName>
    <definedName name="NAME240" localSheetId="7">#REF!,#REF!,#REF!,#REF!,#REF!,#REF!,#REF!</definedName>
    <definedName name="NAME240" localSheetId="5">#REF!,#REF!,#REF!,#REF!,#REF!,#REF!,#REF!</definedName>
    <definedName name="NAME240">#REF!,#REF!,#REF!,#REF!,#REF!,#REF!,#REF!</definedName>
    <definedName name="NAME241" localSheetId="7">#REF!,#REF!,#REF!,#REF!,#REF!,#REF!,#REF!</definedName>
    <definedName name="NAME241" localSheetId="5">#REF!,#REF!,#REF!,#REF!,#REF!,#REF!,#REF!</definedName>
    <definedName name="NAME241">#REF!,#REF!,#REF!,#REF!,#REF!,#REF!,#REF!</definedName>
    <definedName name="NAME242" localSheetId="7">#REF!,#REF!,#REF!,#REF!,#REF!,#REF!,#REF!</definedName>
    <definedName name="NAME242" localSheetId="5">#REF!,#REF!,#REF!,#REF!,#REF!,#REF!,#REF!</definedName>
    <definedName name="NAME242">#REF!,#REF!,#REF!,#REF!,#REF!,#REF!,#REF!</definedName>
    <definedName name="NAME243" localSheetId="7">#REF!,#REF!,#REF!,#REF!,#REF!,#REF!,#REF!</definedName>
    <definedName name="NAME243" localSheetId="5">#REF!,#REF!,#REF!,#REF!,#REF!,#REF!,#REF!</definedName>
    <definedName name="NAME243">#REF!,#REF!,#REF!,#REF!,#REF!,#REF!,#REF!</definedName>
    <definedName name="NAME244" localSheetId="7">#REF!,#REF!,#REF!,#REF!,#REF!,#REF!,#REF!</definedName>
    <definedName name="NAME244" localSheetId="5">#REF!,#REF!,#REF!,#REF!,#REF!,#REF!,#REF!</definedName>
    <definedName name="NAME244">#REF!,#REF!,#REF!,#REF!,#REF!,#REF!,#REF!</definedName>
    <definedName name="NAME245" localSheetId="7">#REF!,#REF!,#REF!,#REF!,#REF!,#REF!,#REF!</definedName>
    <definedName name="NAME245" localSheetId="5">#REF!,#REF!,#REF!,#REF!,#REF!,#REF!,#REF!</definedName>
    <definedName name="NAME245">#REF!,#REF!,#REF!,#REF!,#REF!,#REF!,#REF!</definedName>
    <definedName name="NAME246" localSheetId="7">#REF!,#REF!,#REF!,#REF!,#REF!,#REF!,#REF!</definedName>
    <definedName name="NAME246" localSheetId="5">#REF!,#REF!,#REF!,#REF!,#REF!,#REF!,#REF!</definedName>
    <definedName name="NAME246">#REF!,#REF!,#REF!,#REF!,#REF!,#REF!,#REF!</definedName>
    <definedName name="NAME247" localSheetId="7">#REF!,#REF!,#REF!,#REF!,#REF!,#REF!,#REF!</definedName>
    <definedName name="NAME247" localSheetId="5">#REF!,#REF!,#REF!,#REF!,#REF!,#REF!,#REF!</definedName>
    <definedName name="NAME247">#REF!,#REF!,#REF!,#REF!,#REF!,#REF!,#REF!</definedName>
    <definedName name="NAME248" localSheetId="7">#REF!,#REF!,#REF!,#REF!,#REF!,#REF!,#REF!</definedName>
    <definedName name="NAME248" localSheetId="5">#REF!,#REF!,#REF!,#REF!,#REF!,#REF!,#REF!</definedName>
    <definedName name="NAME248">#REF!,#REF!,#REF!,#REF!,#REF!,#REF!,#REF!</definedName>
    <definedName name="NAME249" localSheetId="7">#REF!,#REF!,#REF!,#REF!,#REF!,#REF!,#REF!</definedName>
    <definedName name="NAME249" localSheetId="5">#REF!,#REF!,#REF!,#REF!,#REF!,#REF!,#REF!</definedName>
    <definedName name="NAME249">#REF!,#REF!,#REF!,#REF!,#REF!,#REF!,#REF!</definedName>
    <definedName name="NAME25" localSheetId="7">#REF!,#REF!,#REF!,#REF!,#REF!,#REF!,#REF!</definedName>
    <definedName name="NAME25" localSheetId="5">#REF!,#REF!,#REF!,#REF!,#REF!,#REF!,#REF!</definedName>
    <definedName name="NAME25">#REF!,#REF!,#REF!,#REF!,#REF!,#REF!,#REF!</definedName>
    <definedName name="NAME250" localSheetId="7">#REF!,#REF!,#REF!,#REF!,#REF!,#REF!,#REF!</definedName>
    <definedName name="NAME250" localSheetId="5">#REF!,#REF!,#REF!,#REF!,#REF!,#REF!,#REF!</definedName>
    <definedName name="NAME250">#REF!,#REF!,#REF!,#REF!,#REF!,#REF!,#REF!</definedName>
    <definedName name="NAME251" localSheetId="7">#REF!,#REF!,#REF!,#REF!,#REF!,#REF!,#REF!</definedName>
    <definedName name="NAME251" localSheetId="5">#REF!,#REF!,#REF!,#REF!,#REF!,#REF!,#REF!</definedName>
    <definedName name="NAME251">#REF!,#REF!,#REF!,#REF!,#REF!,#REF!,#REF!</definedName>
    <definedName name="NAME252" localSheetId="7">#REF!,#REF!,#REF!,#REF!,#REF!,#REF!,#REF!</definedName>
    <definedName name="NAME252" localSheetId="5">#REF!,#REF!,#REF!,#REF!,#REF!,#REF!,#REF!</definedName>
    <definedName name="NAME252">#REF!,#REF!,#REF!,#REF!,#REF!,#REF!,#REF!</definedName>
    <definedName name="NAME253" localSheetId="7">#REF!,#REF!,#REF!,#REF!,#REF!,#REF!,#REF!</definedName>
    <definedName name="NAME253" localSheetId="5">#REF!,#REF!,#REF!,#REF!,#REF!,#REF!,#REF!</definedName>
    <definedName name="NAME253">#REF!,#REF!,#REF!,#REF!,#REF!,#REF!,#REF!</definedName>
    <definedName name="NAME254" localSheetId="7">#REF!,#REF!,#REF!,#REF!,#REF!,#REF!,#REF!</definedName>
    <definedName name="NAME254" localSheetId="5">#REF!,#REF!,#REF!,#REF!,#REF!,#REF!,#REF!</definedName>
    <definedName name="NAME254">#REF!,#REF!,#REF!,#REF!,#REF!,#REF!,#REF!</definedName>
    <definedName name="NAME255" localSheetId="7">#REF!,#REF!,#REF!,#REF!,#REF!,#REF!,#REF!</definedName>
    <definedName name="NAME255" localSheetId="5">#REF!,#REF!,#REF!,#REF!,#REF!,#REF!,#REF!</definedName>
    <definedName name="NAME255">#REF!,#REF!,#REF!,#REF!,#REF!,#REF!,#REF!</definedName>
    <definedName name="NAME256" localSheetId="7">#REF!,#REF!,#REF!,#REF!,#REF!,#REF!,#REF!</definedName>
    <definedName name="NAME256" localSheetId="5">#REF!,#REF!,#REF!,#REF!,#REF!,#REF!,#REF!</definedName>
    <definedName name="NAME256">#REF!,#REF!,#REF!,#REF!,#REF!,#REF!,#REF!</definedName>
    <definedName name="NAME257" localSheetId="7">#REF!,#REF!,#REF!,#REF!,#REF!,#REF!,#REF!</definedName>
    <definedName name="NAME257" localSheetId="5">#REF!,#REF!,#REF!,#REF!,#REF!,#REF!,#REF!</definedName>
    <definedName name="NAME257">#REF!,#REF!,#REF!,#REF!,#REF!,#REF!,#REF!</definedName>
    <definedName name="NAME258" localSheetId="7">#REF!,#REF!,#REF!,#REF!,#REF!,#REF!,#REF!</definedName>
    <definedName name="NAME258" localSheetId="5">#REF!,#REF!,#REF!,#REF!,#REF!,#REF!,#REF!</definedName>
    <definedName name="NAME258">#REF!,#REF!,#REF!,#REF!,#REF!,#REF!,#REF!</definedName>
    <definedName name="NAME259" localSheetId="7">#REF!,#REF!,#REF!,#REF!,#REF!,#REF!,#REF!</definedName>
    <definedName name="NAME259" localSheetId="5">#REF!,#REF!,#REF!,#REF!,#REF!,#REF!,#REF!</definedName>
    <definedName name="NAME259">#REF!,#REF!,#REF!,#REF!,#REF!,#REF!,#REF!</definedName>
    <definedName name="NAME26" localSheetId="7">#REF!,#REF!,#REF!,#REF!,#REF!,#REF!,#REF!</definedName>
    <definedName name="NAME26" localSheetId="5">#REF!,#REF!,#REF!,#REF!,#REF!,#REF!,#REF!</definedName>
    <definedName name="NAME26">#REF!,#REF!,#REF!,#REF!,#REF!,#REF!,#REF!</definedName>
    <definedName name="NAME260" localSheetId="7">#REF!,#REF!,#REF!,#REF!,#REF!,#REF!,#REF!</definedName>
    <definedName name="NAME260" localSheetId="5">#REF!,#REF!,#REF!,#REF!,#REF!,#REF!,#REF!</definedName>
    <definedName name="NAME260">#REF!,#REF!,#REF!,#REF!,#REF!,#REF!,#REF!</definedName>
    <definedName name="NAME261" localSheetId="7">#REF!,#REF!,#REF!,#REF!,#REF!,#REF!,#REF!</definedName>
    <definedName name="NAME261" localSheetId="5">#REF!,#REF!,#REF!,#REF!,#REF!,#REF!,#REF!</definedName>
    <definedName name="NAME261">#REF!,#REF!,#REF!,#REF!,#REF!,#REF!,#REF!</definedName>
    <definedName name="NAME262" localSheetId="7">#REF!,#REF!,#REF!,#REF!,#REF!,#REF!,#REF!</definedName>
    <definedName name="NAME262" localSheetId="5">#REF!,#REF!,#REF!,#REF!,#REF!,#REF!,#REF!</definedName>
    <definedName name="NAME262">#REF!,#REF!,#REF!,#REF!,#REF!,#REF!,#REF!</definedName>
    <definedName name="NAME27" localSheetId="7">#REF!,#REF!,#REF!,#REF!,#REF!,#REF!,#REF!</definedName>
    <definedName name="NAME27" localSheetId="5">#REF!,#REF!,#REF!,#REF!,#REF!,#REF!,#REF!</definedName>
    <definedName name="NAME27">#REF!,#REF!,#REF!,#REF!,#REF!,#REF!,#REF!</definedName>
    <definedName name="NAME28" localSheetId="7">#REF!,#REF!,#REF!,#REF!,#REF!,#REF!,#REF!</definedName>
    <definedName name="NAME28" localSheetId="5">#REF!,#REF!,#REF!,#REF!,#REF!,#REF!,#REF!</definedName>
    <definedName name="NAME28">#REF!,#REF!,#REF!,#REF!,#REF!,#REF!,#REF!</definedName>
    <definedName name="NAME29" localSheetId="7">#REF!,#REF!,#REF!,#REF!,#REF!,#REF!,#REF!</definedName>
    <definedName name="NAME29" localSheetId="5">#REF!,#REF!,#REF!,#REF!,#REF!,#REF!,#REF!</definedName>
    <definedName name="NAME29">#REF!,#REF!,#REF!,#REF!,#REF!,#REF!,#REF!</definedName>
    <definedName name="Names" localSheetId="7">#REF!</definedName>
    <definedName name="Names" localSheetId="5">#REF!</definedName>
    <definedName name="Names">#REF!</definedName>
    <definedName name="NasPotrEE">[20]Параметры!$B$10</definedName>
    <definedName name="NasPotrEEList">[20]Лист!$A$150</definedName>
    <definedName name="ňđĺňčé" localSheetId="7">#REF!</definedName>
    <definedName name="ňđĺňčé" localSheetId="5">#REF!</definedName>
    <definedName name="ňđĺňčé">#REF!</definedName>
    <definedName name="net">[28]FST5!$G$100:$G$116,P1_net</definedName>
    <definedName name="net_4">#N/A</definedName>
    <definedName name="net_5">#N/A</definedName>
    <definedName name="NET_INV">[45]TEHSHEET!#REF!</definedName>
    <definedName name="NET_ORG">[45]TEHSHEET!#REF!</definedName>
    <definedName name="NET_W">[45]TEHSHEET!#REF!</definedName>
    <definedName name="NETORG" localSheetId="5">#REF!</definedName>
    <definedName name="NETORG">#REF!</definedName>
    <definedName name="nfyz" localSheetId="7">#N/A</definedName>
    <definedName name="nfyz">[4]!nfyz</definedName>
    <definedName name="nfyz_4">"'рт-передача'!nfyz"</definedName>
    <definedName name="nmbm" localSheetId="7">[16]!nmbm</definedName>
    <definedName name="nmbm">[17]!nmbm</definedName>
    <definedName name="NOM" localSheetId="7">#REF!</definedName>
    <definedName name="NOM" localSheetId="5">#REF!</definedName>
    <definedName name="NOM">#REF!</definedName>
    <definedName name="NOM_4">"#REF!"</definedName>
    <definedName name="NOV" localSheetId="7">#REF!</definedName>
    <definedName name="NOV" localSheetId="5">#REF!</definedName>
    <definedName name="NOV">#REF!</definedName>
    <definedName name="NOV_4">"#REF!"</definedName>
    <definedName name="npi" localSheetId="7">[12]MAIN!$F$1245:$AK$1245</definedName>
    <definedName name="npi">[3]MAIN!$F$1245:$AK$1245</definedName>
    <definedName name="NPVR" localSheetId="7">[12]MAIN!$D$1025</definedName>
    <definedName name="NPVR">[3]MAIN!$D$1025</definedName>
    <definedName name="NSRF" localSheetId="7">#REF!</definedName>
    <definedName name="NSRF" localSheetId="5">#REF!</definedName>
    <definedName name="NSRF" localSheetId="6">#REF!</definedName>
    <definedName name="NSRF">#REF!</definedName>
    <definedName name="NSRF_5">"#REF!"</definedName>
    <definedName name="Num" localSheetId="7">#REF!</definedName>
    <definedName name="Num" localSheetId="5">#REF!</definedName>
    <definedName name="Num">#REF!</definedName>
    <definedName name="Num_4">"#REF!"</definedName>
    <definedName name="nv" localSheetId="7">[16]!nv</definedName>
    <definedName name="nv">[17]!nv</definedName>
    <definedName name="NVV" localSheetId="7">#REF!</definedName>
    <definedName name="NVV" localSheetId="5">#REF!</definedName>
    <definedName name="NVV">#REF!</definedName>
    <definedName name="Nотп_нн_смежн" localSheetId="5">#REF!</definedName>
    <definedName name="Nотп_нн_смежн" localSheetId="6">#REF!</definedName>
    <definedName name="Nотп_нн_смежн">#REF!</definedName>
    <definedName name="Nотп_сн1_смежн" localSheetId="5">#REF!</definedName>
    <definedName name="Nотп_сн1_смежн" localSheetId="6">#REF!</definedName>
    <definedName name="Nотп_сн1_смежн">#REF!</definedName>
    <definedName name="Nотп_сн2_смежн" localSheetId="5">#REF!</definedName>
    <definedName name="Nотп_сн2_смежн" localSheetId="6">#REF!</definedName>
    <definedName name="Nотп_сн2_смежн">#REF!</definedName>
    <definedName name="Nотп_сн2_СН1" localSheetId="5">#REF!</definedName>
    <definedName name="Nотп_сн2_СН1" localSheetId="6">#REF!</definedName>
    <definedName name="Nотп_сн2_СН1">#REF!</definedName>
    <definedName name="Nпост_вн" localSheetId="5">#REF!</definedName>
    <definedName name="Nпост_вн" localSheetId="6">#REF!</definedName>
    <definedName name="Nпост_вн">#REF!</definedName>
    <definedName name="Nпост_нн" localSheetId="5">#REF!</definedName>
    <definedName name="Nпост_нн" localSheetId="6">#REF!</definedName>
    <definedName name="Nпост_нн">#REF!</definedName>
    <definedName name="Nпост_сн1" localSheetId="5">#REF!</definedName>
    <definedName name="Nпост_сн1" localSheetId="6">#REF!</definedName>
    <definedName name="Nпост_сн1">#REF!</definedName>
    <definedName name="Nпост_сн2" localSheetId="5">#REF!</definedName>
    <definedName name="Nпост_сн2" localSheetId="6">#REF!</definedName>
    <definedName name="Nпост_сн2">#REF!</definedName>
    <definedName name="Nэ" localSheetId="7">[37]Лист1!#REF!</definedName>
    <definedName name="Nэ" localSheetId="5">[38]Лист1!#REF!</definedName>
    <definedName name="Nэ">[38]Лист1!#REF!</definedName>
    <definedName name="o" localSheetId="7">#N/A</definedName>
    <definedName name="o">[4]!o</definedName>
    <definedName name="o_4">"'рт-передача'!o"</definedName>
    <definedName name="OCT" localSheetId="7">#REF!</definedName>
    <definedName name="OCT" localSheetId="5">#REF!</definedName>
    <definedName name="OCT">#REF!</definedName>
    <definedName name="OCT_4">"#REF!"</definedName>
    <definedName name="ok" localSheetId="7">[46]Контроль!$E$1</definedName>
    <definedName name="ok">[47]Контроль!$E$1</definedName>
    <definedName name="OKTMO" localSheetId="7">#REF!</definedName>
    <definedName name="OKTMO" localSheetId="5">#REF!</definedName>
    <definedName name="OKTMO">#REF!</definedName>
    <definedName name="OKTMO_4">"#REF!"</definedName>
    <definedName name="öó" localSheetId="7">#N/A</definedName>
    <definedName name="öó">[4]!öó</definedName>
    <definedName name="öó_4">"'рт-передача'!öó"</definedName>
    <definedName name="ORE" localSheetId="7">#REF!</definedName>
    <definedName name="ORE" localSheetId="5">#REF!</definedName>
    <definedName name="ORE">#REF!</definedName>
    <definedName name="ORE_4">"#REF!"</definedName>
    <definedName name="ORG" localSheetId="7">[34]Справочники!#REF!</definedName>
    <definedName name="ORG" localSheetId="5">[35]Справочники!#REF!</definedName>
    <definedName name="ORG" localSheetId="6">[35]Справочники!#REF!</definedName>
    <definedName name="ORG">[35]Справочники!#REF!</definedName>
    <definedName name="ORG_5">#N/A</definedName>
    <definedName name="Org_list" localSheetId="7">#REF!</definedName>
    <definedName name="Org_list" localSheetId="5">#REF!</definedName>
    <definedName name="Org_list">#REF!</definedName>
    <definedName name="ORG_U" localSheetId="7">#REF!</definedName>
    <definedName name="ORG_U" localSheetId="5">#REF!</definedName>
    <definedName name="ORG_U">#REF!</definedName>
    <definedName name="ORGBLR" localSheetId="5">#REF!</definedName>
    <definedName name="ORGBLR">#REF!</definedName>
    <definedName name="OTCST1" localSheetId="7">[12]MAIN!$200:$200</definedName>
    <definedName name="OTCST1">[3]MAIN!$A$200:$IV$200</definedName>
    <definedName name="OTCST2" localSheetId="7">[12]MAIN!$204:$204</definedName>
    <definedName name="OTCST2">[3]MAIN!$A$204:$IV$204</definedName>
    <definedName name="OTCST3" localSheetId="7">[12]MAIN!$229:$229</definedName>
    <definedName name="OTCST3">[3]MAIN!$A$229:$IV$229</definedName>
    <definedName name="OTH_DATA" localSheetId="7">#REF!</definedName>
    <definedName name="OTH_DATA" localSheetId="5">#REF!</definedName>
    <definedName name="OTH_DATA">#REF!</definedName>
    <definedName name="OTH_LIST" localSheetId="7">#REF!</definedName>
    <definedName name="OTH_LIST" localSheetId="5">#REF!</definedName>
    <definedName name="OTH_LIST">#REF!</definedName>
    <definedName name="OTHER_COST2" localSheetId="7">[12]MAIN!$204:$204</definedName>
    <definedName name="OTHER_COST2">[3]MAIN!$A$204:$IV$204</definedName>
    <definedName name="OTHER_COST3" localSheetId="7">[12]MAIN!$228:$229</definedName>
    <definedName name="OTHER_COST3">[3]MAIN!$A$228:$IV$229</definedName>
    <definedName name="OTHERCOST1" localSheetId="7">[12]MAIN!$200:$200</definedName>
    <definedName name="OTHERCOST1">[3]MAIN!$A$200:$IV$200</definedName>
    <definedName name="p">'[43]Вводные данные систем'!#REF!</definedName>
    <definedName name="P1_dip" localSheetId="7" hidden="1">[41]FST5!$G$167:$G$172,[41]FST5!$G$174:$G$175,[41]FST5!$G$177:$G$180,[41]FST5!$G$182,[41]FST5!$G$184:$G$188,[41]FST5!$G$190,[41]FST5!$G$192:$G$194</definedName>
    <definedName name="P1_dip" localSheetId="6" hidden="1">[48]База!$G$167:$G$172,[48]База!$G$174:$G$175,[48]База!$G$177:$G$180,[48]База!$G$182,[48]База!$G$184:$G$188,[48]База!$G$190,[48]База!$G$192:$G$194</definedName>
    <definedName name="P1_dip" hidden="1">[49]FST5!$G$167:$G$172,[49]FST5!$G$174:$G$175,[49]FST5!$G$177:$G$180,[49]FST5!$G$182,[49]FST5!$G$184:$G$188,[49]FST5!$G$190,[49]FST5!$G$192:$G$194</definedName>
    <definedName name="P1_eso" localSheetId="7" hidden="1">[41]FST5!$G$167:$G$172,[41]FST5!$G$174:$G$175,[41]FST5!$G$177:$G$180,[41]FST5!$G$182,[41]FST5!$G$184:$G$188,[41]FST5!$G$190,[41]FST5!$G$192:$G$194</definedName>
    <definedName name="P1_eso" localSheetId="6" hidden="1">[48]База!$G$167:$G$172,[48]База!$G$174:$G$175,[48]База!$G$177:$G$180,[48]База!$G$182,[48]База!$G$184:$G$188,[48]База!$G$190,[48]База!$G$192:$G$194</definedName>
    <definedName name="P1_eso" hidden="1">[28]FST5!$G$167:$G$172,[28]FST5!$G$174:$G$175,[28]FST5!$G$177:$G$180,[28]FST5!$G$182,[28]FST5!$G$184:$G$188,[28]FST5!$G$190,[28]FST5!$G$192:$G$194</definedName>
    <definedName name="P1_ESO_PROT" localSheetId="7" hidden="1">#REF!,#REF!,#REF!,#REF!,#REF!,#REF!,#REF!,#REF!</definedName>
    <definedName name="P1_ESO_PROT" localSheetId="5" hidden="1">#REF!,#REF!,#REF!,#REF!,#REF!,#REF!,#REF!,#REF!</definedName>
    <definedName name="P1_ESO_PROT" localSheetId="6" hidden="1">#REF!,#REF!,#REF!,#REF!,#REF!,#REF!,#REF!,#REF!</definedName>
    <definedName name="P1_ESO_PROT" hidden="1">#REF!,#REF!,#REF!,#REF!,#REF!,#REF!,#REF!,#REF!</definedName>
    <definedName name="P1_net" localSheetId="7" hidden="1">[41]FST5!$G$118:$G$123,[41]FST5!$G$125:$G$126,[41]FST5!$G$128:$G$131,[41]FST5!$G$133,[41]FST5!$G$135:$G$139,[41]FST5!$G$141,[41]FST5!$G$143:$G$145</definedName>
    <definedName name="P1_net" localSheetId="6" hidden="1">[48]База!$G$118:$G$123,[48]База!$G$125:$G$126,[48]База!$G$128:$G$131,[48]База!$G$133,[48]База!$G$135:$G$139,[48]База!$G$141,[48]База!$G$143:$G$145</definedName>
    <definedName name="P1_net" hidden="1">[28]FST5!$G$118:$G$123,[28]FST5!$G$125:$G$126,[28]FST5!$G$128:$G$131,[28]FST5!$G$133,[28]FST5!$G$135:$G$139,[28]FST5!$G$141,[28]FST5!$G$143:$G$145</definedName>
    <definedName name="P1_SBT_PROT" localSheetId="7" hidden="1">#REF!,#REF!,#REF!,#REF!,#REF!,#REF!,#REF!</definedName>
    <definedName name="P1_SBT_PROT" localSheetId="5" hidden="1">#REF!,#REF!,#REF!,#REF!,#REF!,#REF!,#REF!</definedName>
    <definedName name="P1_SBT_PROT" localSheetId="6" hidden="1">#REF!,#REF!,#REF!,#REF!,#REF!,#REF!,#REF!</definedName>
    <definedName name="P1_SBT_PROT" hidden="1">#REF!,#REF!,#REF!,#REF!,#REF!,#REF!,#REF!</definedName>
    <definedName name="P1_SC_CLR" localSheetId="5" hidden="1">#REF!,#REF!,#REF!,#REF!,#REF!</definedName>
    <definedName name="P1_SC_CLR" hidden="1">#REF!,#REF!,#REF!,#REF!,#REF!</definedName>
    <definedName name="P1_SC22" localSheetId="7" hidden="1">#REF!,#REF!,#REF!,#REF!,#REF!,#REF!</definedName>
    <definedName name="P1_SC22" localSheetId="5" hidden="1">#REF!,#REF!,#REF!,#REF!,#REF!,#REF!</definedName>
    <definedName name="P1_SC22" localSheetId="6" hidden="1">#REF!,#REF!,#REF!,#REF!,#REF!,#REF!</definedName>
    <definedName name="P1_SC22" hidden="1">#REF!,#REF!,#REF!,#REF!,#REF!,#REF!</definedName>
    <definedName name="P1_SCOPE_16_PRT" localSheetId="7" hidden="1">'[41]16'!$E$15:$I$16,'[41]16'!$E$18:$I$20,'[41]16'!$E$23:$I$23,'[41]16'!$E$26:$I$26,'[41]16'!$E$29:$I$29,'[41]16'!$E$32:$I$32,'[41]16'!$E$35:$I$35,'[41]16'!$B$34,'[41]16'!$B$37</definedName>
    <definedName name="P1_SCOPE_16_PRT" localSheetId="6" hidden="1">[48]База!$E$15:$I$16,[48]База!$E$18:$I$20,[48]База!$E$23:$I$23,[48]База!$E$26:$I$26,[48]База!$E$29:$I$29,[48]База!$E$32:$I$32,[48]База!$E$35:$I$35,[48]База!$B$34,[48]База!$B$37</definedName>
    <definedName name="P1_SCOPE_16_PRT" hidden="1">'[50]16'!$E$15:$I$16,'[50]16'!$E$18:$I$20,'[50]16'!$E$23:$I$23,'[50]16'!$E$26:$I$26,'[50]16'!$E$29:$I$29,'[50]16'!$E$32:$I$32,'[50]16'!$E$35:$I$35,'[50]16'!$B$34,'[50]16'!$B$37</definedName>
    <definedName name="P1_SCOPE_17_PRT" localSheetId="7" hidden="1">'[41]17'!$E$13:$H$21,'[41]17'!$J$9:$J$11,'[41]17'!$J$13:$J$21,'[41]17'!$E$24:$H$26,'[41]17'!$E$28:$H$36,'[41]17'!$J$24:$M$26,'[41]17'!$J$28:$M$36,'[41]17'!$E$39:$H$41</definedName>
    <definedName name="P1_SCOPE_17_PRT" localSheetId="6" hidden="1">[48]База!$E$13:$H$21,[48]База!$J$9:$J$11,[48]База!$J$13:$J$21,[48]База!$E$24:$H$26,[48]База!$E$28:$H$36,[48]База!$J$24:$M$26,[48]База!$J$28:$M$36,[48]База!$E$39:$H$41</definedName>
    <definedName name="P1_SCOPE_17_PRT" hidden="1">'[50]17'!$E$13:$H$21,'[50]17'!$J$9:$J$11,'[50]17'!$J$13:$J$21,'[50]17'!$E$24:$H$26,'[50]17'!$E$28:$H$36,'[50]17'!$J$24:$M$26,'[50]17'!$J$28:$M$36,'[50]17'!$E$39:$H$41</definedName>
    <definedName name="P1_SCOPE_4_PRT" localSheetId="7" hidden="1">'[41]4'!$F$23:$I$23,'[41]4'!$F$25:$I$25,'[41]4'!$F$27:$I$31,'[41]4'!$K$14:$N$20,'[41]4'!$K$23:$N$23,'[41]4'!$K$25:$N$25,'[41]4'!$K$27:$N$31,'[41]4'!$P$14:$S$20,'[41]4'!$P$23:$S$23</definedName>
    <definedName name="P1_SCOPE_4_PRT" localSheetId="6" hidden="1">[48]База!$F$23:$I$23,[48]База!$F$25:$I$25,[48]База!$F$27:$I$31,[48]База!$K$14:$N$20,[48]База!$K$23:$N$23,[48]База!$K$25:$N$25,[48]База!$K$27:$N$31,[48]База!$P$14:$S$20,[48]База!$P$23:$S$23</definedName>
    <definedName name="P1_SCOPE_4_PRT" hidden="1">'[50]4'!$F$23:$I$23,'[50]4'!$F$25:$I$25,'[50]4'!$F$27:$I$31,'[50]4'!$K$14:$N$20,'[50]4'!$K$23:$N$23,'[50]4'!$K$25:$N$25,'[50]4'!$K$27:$N$31,'[50]4'!$P$14:$S$20,'[50]4'!$P$23:$S$23</definedName>
    <definedName name="P1_SCOPE_5_PRT" localSheetId="7" hidden="1">'[41]5'!$F$23:$I$23,'[41]5'!$F$25:$I$25,'[41]5'!$F$27:$I$31,'[41]5'!$K$14:$N$21,'[41]5'!$K$23:$N$23,'[41]5'!$K$25:$N$25,'[41]5'!$K$27:$N$31,'[41]5'!$P$14:$S$21,'[41]5'!$P$23:$S$23</definedName>
    <definedName name="P1_SCOPE_5_PRT" localSheetId="6" hidden="1">[48]База!$F$23:$I$23,[48]База!$F$25:$I$25,[48]База!$F$27:$I$31,[48]База!$K$14:$N$21,[48]База!$K$23:$N$23,[48]База!$K$25:$N$25,[48]База!$K$27:$N$31,[48]База!$P$14:$S$21,[48]База!$P$23:$S$23</definedName>
    <definedName name="P1_SCOPE_5_PRT" hidden="1">'[50]5'!$F$23:$I$23,'[50]5'!$F$25:$I$25,'[50]5'!$F$27:$I$31,'[50]5'!$K$14:$N$21,'[50]5'!$K$23:$N$23,'[50]5'!$K$25:$N$25,'[50]5'!$K$27:$N$31,'[50]5'!$P$14:$S$21,'[50]5'!$P$23:$S$23</definedName>
    <definedName name="P1_SCOPE_CORR" localSheetId="7" hidden="1">#REF!,#REF!,#REF!,#REF!,#REF!,#REF!,#REF!</definedName>
    <definedName name="P1_SCOPE_CORR" localSheetId="5" hidden="1">#REF!,#REF!,#REF!,#REF!,#REF!,#REF!,#REF!</definedName>
    <definedName name="P1_SCOPE_CORR" localSheetId="6" hidden="1">#REF!,#REF!,#REF!,#REF!,#REF!,#REF!,#REF!</definedName>
    <definedName name="P1_SCOPE_CORR" hidden="1">#REF!,#REF!,#REF!,#REF!,#REF!,#REF!,#REF!</definedName>
    <definedName name="P1_SCOPE_DOP" localSheetId="7" hidden="1">[41]Регионы!#REF!,[41]Регионы!#REF!,[41]Регионы!#REF!,[41]Регионы!#REF!,[41]Регионы!#REF!,[41]Регионы!#REF!</definedName>
    <definedName name="P1_SCOPE_DOP" localSheetId="5" hidden="1">[51]Регионы!#REF!,[51]Регионы!#REF!,[51]Регионы!#REF!,[51]Регионы!#REF!,[51]Регионы!#REF!,[51]Регионы!#REF!</definedName>
    <definedName name="P1_SCOPE_DOP" localSheetId="6" hidden="1">#REF!,#REF!,#REF!,#REF!,#REF!,#REF!</definedName>
    <definedName name="P1_SCOPE_DOP" hidden="1">[51]Регионы!#REF!,[51]Регионы!#REF!,[51]Регионы!#REF!,[51]Регионы!#REF!,[51]Регионы!#REF!,[51]Регионы!#REF!</definedName>
    <definedName name="P1_SCOPE_F1_PRT" localSheetId="7" hidden="1">'[41]Ф-1 (для АО-энерго)'!$D$74:$E$84,'[41]Ф-1 (для АО-энерго)'!$D$71:$E$72,'[41]Ф-1 (для АО-энерго)'!$D$66:$E$69,'[41]Ф-1 (для АО-энерго)'!$D$61:$E$64</definedName>
    <definedName name="P1_SCOPE_F1_PRT" localSheetId="6" hidden="1">[48]База!$D$74:$E$84,[48]База!$D$71:$E$72,[48]База!$D$66:$E$69,[48]База!$D$61:$E$64</definedName>
    <definedName name="P1_SCOPE_F1_PRT" hidden="1">'[50]Ф-1 (для АО-энерго)'!$D$74:$E$84,'[50]Ф-1 (для АО-энерго)'!$D$71:$E$72,'[50]Ф-1 (для АО-энерго)'!$D$66:$E$69,'[50]Ф-1 (для АО-энерго)'!$D$61:$E$64</definedName>
    <definedName name="P1_SCOPE_F2_PRT" localSheetId="7" hidden="1">'[41]Ф-2 (для АО-энерго)'!$G$56,'[41]Ф-2 (для АО-энерго)'!$E$55:$E$56,'[41]Ф-2 (для АО-энерго)'!$F$55:$G$55,'[41]Ф-2 (для АО-энерго)'!$D$55</definedName>
    <definedName name="P1_SCOPE_F2_PRT" localSheetId="6" hidden="1">[48]База!$G$56,[48]База!$E$55:$E$56,[48]База!$F$55:$G$55,[48]База!$D$55</definedName>
    <definedName name="P1_SCOPE_F2_PRT" hidden="1">'[50]Ф-2 (для АО-энерго)'!$G$56,'[50]Ф-2 (для АО-энерго)'!$E$55:$E$56,'[50]Ф-2 (для АО-энерго)'!$F$55:$G$55,'[50]Ф-2 (для АО-энерго)'!$D$55</definedName>
    <definedName name="P1_SCOPE_FLOAD" localSheetId="7" hidden="1">#REF!,#REF!,#REF!,#REF!,#REF!,#REF!</definedName>
    <definedName name="P1_SCOPE_FLOAD" localSheetId="5" hidden="1">#REF!,#REF!,#REF!,#REF!,#REF!,#REF!</definedName>
    <definedName name="P1_SCOPE_FLOAD" localSheetId="6" hidden="1">#REF!,#REF!,#REF!,#REF!,#REF!,#REF!</definedName>
    <definedName name="P1_SCOPE_FLOAD" hidden="1">#REF!,#REF!,#REF!,#REF!,#REF!,#REF!</definedName>
    <definedName name="P1_SCOPE_FRML" localSheetId="7" hidden="1">#REF!,#REF!,#REF!,#REF!,#REF!,#REF!</definedName>
    <definedName name="P1_SCOPE_FRML" localSheetId="5" hidden="1">#REF!,#REF!,#REF!,#REF!,#REF!,#REF!</definedName>
    <definedName name="P1_SCOPE_FRML" localSheetId="6" hidden="1">#REF!,#REF!,#REF!,#REF!,#REF!,#REF!</definedName>
    <definedName name="P1_SCOPE_FRML" hidden="1">#REF!,#REF!,#REF!,#REF!,#REF!,#REF!</definedName>
    <definedName name="P1_SCOPE_FST7" localSheetId="7" hidden="1">#REF!,#REF!,#REF!,#REF!,#REF!,#REF!</definedName>
    <definedName name="P1_SCOPE_FST7" localSheetId="5" hidden="1">#REF!,#REF!,#REF!,#REF!,#REF!,#REF!</definedName>
    <definedName name="P1_SCOPE_FST7" localSheetId="6" hidden="1">#REF!,#REF!,#REF!,#REF!,#REF!,#REF!</definedName>
    <definedName name="P1_SCOPE_FST7" hidden="1">#REF!,#REF!,#REF!,#REF!,#REF!,#REF!</definedName>
    <definedName name="P1_SCOPE_FULL_LOAD" localSheetId="7" hidden="1">#REF!,#REF!,#REF!,#REF!,#REF!,#REF!</definedName>
    <definedName name="P1_SCOPE_FULL_LOAD" localSheetId="5" hidden="1">#REF!,#REF!,#REF!,#REF!,#REF!,#REF!</definedName>
    <definedName name="P1_SCOPE_FULL_LOAD" localSheetId="6" hidden="1">#REF!,#REF!,#REF!,#REF!,#REF!,#REF!</definedName>
    <definedName name="P1_SCOPE_FULL_LOAD" hidden="1">#REF!,#REF!,#REF!,#REF!,#REF!,#REF!</definedName>
    <definedName name="P1_SCOPE_IND" localSheetId="7" hidden="1">#REF!,#REF!,#REF!,#REF!,#REF!,#REF!</definedName>
    <definedName name="P1_SCOPE_IND" localSheetId="5" hidden="1">#REF!,#REF!,#REF!,#REF!,#REF!,#REF!</definedName>
    <definedName name="P1_SCOPE_IND" localSheetId="6" hidden="1">#REF!,#REF!,#REF!,#REF!,#REF!,#REF!</definedName>
    <definedName name="P1_SCOPE_IND" hidden="1">#REF!,#REF!,#REF!,#REF!,#REF!,#REF!</definedName>
    <definedName name="P1_SCOPE_IND2" localSheetId="7" hidden="1">#REF!,#REF!,#REF!,#REF!,#REF!</definedName>
    <definedName name="P1_SCOPE_IND2" localSheetId="5" hidden="1">#REF!,#REF!,#REF!,#REF!,#REF!</definedName>
    <definedName name="P1_SCOPE_IND2" localSheetId="6" hidden="1">#REF!,#REF!,#REF!,#REF!,#REF!</definedName>
    <definedName name="P1_SCOPE_IND2" hidden="1">#REF!,#REF!,#REF!,#REF!,#REF!</definedName>
    <definedName name="P1_SCOPE_NET_DATE" localSheetId="7" hidden="1">#REF!,#REF!,#REF!,#REF!</definedName>
    <definedName name="P1_SCOPE_NET_DATE" localSheetId="5" hidden="1">#REF!,#REF!,#REF!,#REF!</definedName>
    <definedName name="P1_SCOPE_NET_DATE" hidden="1">#REF!,#REF!,#REF!,#REF!</definedName>
    <definedName name="P1_SCOPE_NET_NVV" localSheetId="7" hidden="1">#REF!,#REF!,#REF!,#REF!,#REF!,#REF!,#REF!</definedName>
    <definedName name="P1_SCOPE_NET_NVV" localSheetId="5" hidden="1">#REF!,#REF!,#REF!,#REF!,#REF!,#REF!,#REF!</definedName>
    <definedName name="P1_SCOPE_NET_NVV" hidden="1">#REF!,#REF!,#REF!,#REF!,#REF!,#REF!,#REF!</definedName>
    <definedName name="P1_SCOPE_NOTIND" localSheetId="7" hidden="1">#REF!,#REF!,#REF!,#REF!,#REF!,#REF!</definedName>
    <definedName name="P1_SCOPE_NOTIND" localSheetId="5" hidden="1">#REF!,#REF!,#REF!,#REF!,#REF!,#REF!</definedName>
    <definedName name="P1_SCOPE_NOTIND" localSheetId="6" hidden="1">#REF!,#REF!,#REF!,#REF!,#REF!,#REF!</definedName>
    <definedName name="P1_SCOPE_NOTIND" hidden="1">#REF!,#REF!,#REF!,#REF!,#REF!,#REF!</definedName>
    <definedName name="P1_SCOPE_NotInd2" localSheetId="7" hidden="1">#REF!,#REF!,#REF!,#REF!,#REF!,#REF!,#REF!</definedName>
    <definedName name="P1_SCOPE_NotInd2" localSheetId="5" hidden="1">#REF!,#REF!,#REF!,#REF!,#REF!,#REF!,#REF!</definedName>
    <definedName name="P1_SCOPE_NotInd2" localSheetId="6" hidden="1">#REF!,#REF!,#REF!,#REF!,#REF!,#REF!,#REF!</definedName>
    <definedName name="P1_SCOPE_NotInd2" hidden="1">#REF!,#REF!,#REF!,#REF!,#REF!,#REF!,#REF!</definedName>
    <definedName name="P1_SCOPE_NotInd3" localSheetId="7" hidden="1">#REF!,#REF!,#REF!,#REF!,#REF!,#REF!,#REF!</definedName>
    <definedName name="P1_SCOPE_NotInd3" localSheetId="5" hidden="1">#REF!,#REF!,#REF!,#REF!,#REF!,#REF!,#REF!</definedName>
    <definedName name="P1_SCOPE_NotInd3" localSheetId="6" hidden="1">#REF!,#REF!,#REF!,#REF!,#REF!,#REF!,#REF!</definedName>
    <definedName name="P1_SCOPE_NotInd3" hidden="1">#REF!,#REF!,#REF!,#REF!,#REF!,#REF!,#REF!</definedName>
    <definedName name="P1_SCOPE_NotInt" localSheetId="7" hidden="1">#REF!,#REF!,#REF!,#REF!,#REF!,#REF!</definedName>
    <definedName name="P1_SCOPE_NotInt" localSheetId="5" hidden="1">#REF!,#REF!,#REF!,#REF!,#REF!,#REF!</definedName>
    <definedName name="P1_SCOPE_NotInt" localSheetId="6" hidden="1">#REF!,#REF!,#REF!,#REF!,#REF!,#REF!</definedName>
    <definedName name="P1_SCOPE_NotInt" hidden="1">#REF!,#REF!,#REF!,#REF!,#REF!,#REF!</definedName>
    <definedName name="P1_SCOPE_PER_PRT" localSheetId="7" hidden="1">[41]перекрестка!$H$15:$H$19,[41]перекрестка!$H$21:$H$25,[41]перекрестка!$J$14:$J$25,[41]перекрестка!$K$15:$K$19,[41]перекрестка!$K$21:$K$25</definedName>
    <definedName name="P1_SCOPE_PER_PRT" localSheetId="6" hidden="1">[48]База!$H$15:$H$19,[48]База!$H$21:$H$25,[48]База!$J$14:$J$25,[48]База!$K$15:$K$19,[48]База!$K$21:$K$25</definedName>
    <definedName name="P1_SCOPE_PER_PRT" hidden="1">[50]перекрестка!$H$15:$H$19,[50]перекрестка!$H$21:$H$25,[50]перекрестка!$J$14:$J$25,[50]перекрестка!$K$15:$K$19,[50]перекрестка!$K$21:$K$25</definedName>
    <definedName name="P1_SCOPE_REGS" localSheetId="7" hidden="1">#REF!,#REF!,#REF!,#REF!,#REF!</definedName>
    <definedName name="P1_SCOPE_REGS" localSheetId="5" hidden="1">#REF!,#REF!,#REF!,#REF!,#REF!</definedName>
    <definedName name="P1_SCOPE_REGS" hidden="1">#REF!,#REF!,#REF!,#REF!,#REF!</definedName>
    <definedName name="P1_SCOPE_SAVE2" localSheetId="7" hidden="1">#REF!,#REF!,#REF!,#REF!,#REF!,#REF!,#REF!</definedName>
    <definedName name="P1_SCOPE_SAVE2" localSheetId="5" hidden="1">#REF!,#REF!,#REF!,#REF!,#REF!,#REF!,#REF!</definedName>
    <definedName name="P1_SCOPE_SAVE2" localSheetId="6" hidden="1">#REF!,#REF!,#REF!,#REF!,#REF!,#REF!,#REF!</definedName>
    <definedName name="P1_SCOPE_SAVE2" hidden="1">#REF!,#REF!,#REF!,#REF!,#REF!,#REF!,#REF!</definedName>
    <definedName name="P1_SCOPE_SV_LD" localSheetId="7" hidden="1">#REF!,#REF!,#REF!,#REF!,#REF!,#REF!,#REF!</definedName>
    <definedName name="P1_SCOPE_SV_LD" localSheetId="5" hidden="1">#REF!,#REF!,#REF!,#REF!,#REF!,#REF!,#REF!</definedName>
    <definedName name="P1_SCOPE_SV_LD" localSheetId="6" hidden="1">#REF!,#REF!,#REF!,#REF!,#REF!,#REF!,#REF!</definedName>
    <definedName name="P1_SCOPE_SV_LD" hidden="1">#REF!,#REF!,#REF!,#REF!,#REF!,#REF!,#REF!</definedName>
    <definedName name="P1_SCOPE_SV_LD1" localSheetId="7" hidden="1">#REF!,#REF!,#REF!,#REF!,#REF!,#REF!,#REF!</definedName>
    <definedName name="P1_SCOPE_SV_LD1" localSheetId="6" hidden="1">#REF!,#REF!,#REF!,#REF!,#REF!,#REF!,#REF!</definedName>
    <definedName name="P1_SCOPE_SV_LD1" hidden="1">[50]свод!$E$70:$M$79,[50]свод!$E$81:$M$81,[50]свод!$E$83:$M$88,[50]свод!$E$90:$M$90,[50]свод!$E$92:$M$96,[50]свод!$E$98:$M$98,[50]свод!$E$101:$M$102</definedName>
    <definedName name="P1_SCOPE_SV_PRT" localSheetId="7" hidden="1">#REF!,#REF!,#REF!,#REF!,#REF!,#REF!,#REF!</definedName>
    <definedName name="P1_SCOPE_SV_PRT" localSheetId="6" hidden="1">#REF!,#REF!,#REF!,#REF!,#REF!,#REF!,#REF!</definedName>
    <definedName name="P1_SCOPE_SV_PRT" hidden="1">[50]свод!$E$23:$H$26,[50]свод!$E$28:$I$29,[50]свод!$E$32:$I$36,[50]свод!$E$38:$I$40,[50]свод!$E$42:$I$53,[50]свод!$E$55:$I$56,[50]свод!$E$58:$I$63</definedName>
    <definedName name="P1_SCOPE_SYS_SVOD" hidden="1">[41]Свод!$L$27:$N$37,[41]Свод!$L$39:$N$51,[41]Свод!$L$53:$N$66,[41]Свод!$L$68:$N$73,[41]Свод!$L$75:$N$89,[41]Свод!$L$91:$N$101,[41]Свод!$L$103:$N$111</definedName>
    <definedName name="P1_SCOPE_TAR" hidden="1">[41]Свод!$G$27:$AA$37,[41]Свод!$G$39:$AA$51,[41]Свод!$G$53:$AA$66,[41]Свод!$G$68:$AA$73,[41]Свод!$G$75:$AA$89,[41]Свод!$G$91:$AA$101,[41]Свод!$G$103:$AA$111</definedName>
    <definedName name="P1_SCOPE_TAR_OLD" hidden="1">[41]Свод!$H$27:$H$37,[41]Свод!$H$39:$H$51,[41]Свод!$H$53:$H$66,[41]Свод!$H$68:$H$73,[41]Свод!$H$75:$H$89,[41]Свод!$H$91:$H$101,[41]Свод!$H$103:$H$108</definedName>
    <definedName name="P1_SET_PROT" localSheetId="7" hidden="1">#REF!,#REF!,#REF!,#REF!,#REF!,#REF!,#REF!</definedName>
    <definedName name="P1_SET_PROT" localSheetId="5" hidden="1">#REF!,#REF!,#REF!,#REF!,#REF!,#REF!,#REF!</definedName>
    <definedName name="P1_SET_PROT" localSheetId="6" hidden="1">#REF!,#REF!,#REF!,#REF!,#REF!,#REF!,#REF!</definedName>
    <definedName name="P1_SET_PROT" hidden="1">#REF!,#REF!,#REF!,#REF!,#REF!,#REF!,#REF!</definedName>
    <definedName name="P1_SET_PRT" localSheetId="7" hidden="1">#REF!,#REF!,#REF!,#REF!,#REF!,#REF!,#REF!</definedName>
    <definedName name="P1_SET_PRT" localSheetId="5" hidden="1">#REF!,#REF!,#REF!,#REF!,#REF!,#REF!,#REF!</definedName>
    <definedName name="P1_SET_PRT" localSheetId="6" hidden="1">#REF!,#REF!,#REF!,#REF!,#REF!,#REF!,#REF!</definedName>
    <definedName name="P1_SET_PRT" hidden="1">#REF!,#REF!,#REF!,#REF!,#REF!,#REF!,#REF!</definedName>
    <definedName name="P1_T1?axis?ПРД2?2005" localSheetId="7" hidden="1">#REF!,#REF!,#REF!,#REF!,#REF!,#REF!,#REF!</definedName>
    <definedName name="P1_T1?axis?ПРД2?2005" localSheetId="5" hidden="1">#REF!,#REF!,#REF!,#REF!,#REF!,#REF!,#REF!</definedName>
    <definedName name="P1_T1?axis?ПРД2?2005" hidden="1">#REF!,#REF!,#REF!,#REF!,#REF!,#REF!,#REF!</definedName>
    <definedName name="P1_T1?axis?ПРД2?2006" localSheetId="7" hidden="1">#REF!,#REF!,#REF!,#REF!,#REF!,#REF!,#REF!</definedName>
    <definedName name="P1_T1?axis?ПРД2?2006" localSheetId="5" hidden="1">#REF!,#REF!,#REF!,#REF!,#REF!,#REF!,#REF!</definedName>
    <definedName name="P1_T1?axis?ПРД2?2006" hidden="1">#REF!,#REF!,#REF!,#REF!,#REF!,#REF!,#REF!</definedName>
    <definedName name="P1_T1?Data" localSheetId="7" hidden="1">#REF!,#REF!,#REF!,#REF!,#REF!,#REF!,#REF!</definedName>
    <definedName name="P1_T1?Data" localSheetId="5" hidden="1">#REF!,#REF!,#REF!,#REF!,#REF!,#REF!,#REF!</definedName>
    <definedName name="P1_T1?Data" hidden="1">#REF!,#REF!,#REF!,#REF!,#REF!,#REF!,#REF!</definedName>
    <definedName name="P1_T1?Fuel_type" localSheetId="7" hidden="1">#REF!,#REF!,#REF!,#REF!,#REF!,#REF!,#REF!,#REF!,#REF!,#REF!,#REF!</definedName>
    <definedName name="P1_T1?Fuel_type" localSheetId="5" hidden="1">#REF!,#REF!,#REF!,#REF!,#REF!,#REF!,#REF!,#REF!,#REF!,#REF!,#REF!</definedName>
    <definedName name="P1_T1?Fuel_type" hidden="1">#REF!,#REF!,#REF!,#REF!,#REF!,#REF!,#REF!,#REF!,#REF!,#REF!,#REF!</definedName>
    <definedName name="P1_T1?L1.1.1" localSheetId="7" hidden="1">#REF!,#REF!,#REF!,#REF!,#REF!,#REF!,#REF!</definedName>
    <definedName name="P1_T1?L1.1.1" localSheetId="5" hidden="1">#REF!,#REF!,#REF!,#REF!,#REF!,#REF!,#REF!</definedName>
    <definedName name="P1_T1?L1.1.1" hidden="1">#REF!,#REF!,#REF!,#REF!,#REF!,#REF!,#REF!</definedName>
    <definedName name="P1_T1?L1.1.1.1" localSheetId="7" hidden="1">#REF!,#REF!,#REF!,#REF!,#REF!,#REF!,#REF!</definedName>
    <definedName name="P1_T1?L1.1.1.1" localSheetId="5" hidden="1">#REF!,#REF!,#REF!,#REF!,#REF!,#REF!,#REF!</definedName>
    <definedName name="P1_T1?L1.1.1.1" hidden="1">#REF!,#REF!,#REF!,#REF!,#REF!,#REF!,#REF!</definedName>
    <definedName name="P1_T1?L1.1.2" localSheetId="7" hidden="1">#REF!,#REF!,#REF!,#REF!,#REF!,#REF!,#REF!</definedName>
    <definedName name="P1_T1?L1.1.2" localSheetId="5" hidden="1">#REF!,#REF!,#REF!,#REF!,#REF!,#REF!,#REF!</definedName>
    <definedName name="P1_T1?L1.1.2" hidden="1">#REF!,#REF!,#REF!,#REF!,#REF!,#REF!,#REF!</definedName>
    <definedName name="P1_T1?L1.1.2.1" localSheetId="7" hidden="1">#REF!,#REF!,#REF!,#REF!,#REF!,#REF!,#REF!</definedName>
    <definedName name="P1_T1?L1.1.2.1" localSheetId="5" hidden="1">#REF!,#REF!,#REF!,#REF!,#REF!,#REF!,#REF!</definedName>
    <definedName name="P1_T1?L1.1.2.1" hidden="1">#REF!,#REF!,#REF!,#REF!,#REF!,#REF!,#REF!</definedName>
    <definedName name="P1_T1?L1.1.2.1.1" localSheetId="7" hidden="1">#REF!,#REF!,#REF!,#REF!,#REF!,#REF!,#REF!</definedName>
    <definedName name="P1_T1?L1.1.2.1.1" localSheetId="5" hidden="1">#REF!,#REF!,#REF!,#REF!,#REF!,#REF!,#REF!</definedName>
    <definedName name="P1_T1?L1.1.2.1.1" hidden="1">#REF!,#REF!,#REF!,#REF!,#REF!,#REF!,#REF!</definedName>
    <definedName name="P1_T1?L1.1.2.1.2" localSheetId="7" hidden="1">#REF!,#REF!,#REF!,#REF!,#REF!,#REF!,#REF!</definedName>
    <definedName name="P1_T1?L1.1.2.1.2" localSheetId="5" hidden="1">#REF!,#REF!,#REF!,#REF!,#REF!,#REF!,#REF!</definedName>
    <definedName name="P1_T1?L1.1.2.1.2" hidden="1">#REF!,#REF!,#REF!,#REF!,#REF!,#REF!,#REF!</definedName>
    <definedName name="P1_T1?L1.1.2.1.3" localSheetId="7" hidden="1">#REF!,#REF!,#REF!,#REF!,#REF!,#REF!,#REF!</definedName>
    <definedName name="P1_T1?L1.1.2.1.3" localSheetId="5" hidden="1">#REF!,#REF!,#REF!,#REF!,#REF!,#REF!,#REF!</definedName>
    <definedName name="P1_T1?L1.1.2.1.3" hidden="1">#REF!,#REF!,#REF!,#REF!,#REF!,#REF!,#REF!</definedName>
    <definedName name="P1_T1?L1.1.2.2" localSheetId="7" hidden="1">#REF!,#REF!,#REF!,#REF!,#REF!,#REF!,#REF!</definedName>
    <definedName name="P1_T1?L1.1.2.2" localSheetId="5" hidden="1">#REF!,#REF!,#REF!,#REF!,#REF!,#REF!,#REF!</definedName>
    <definedName name="P1_T1?L1.1.2.2" hidden="1">#REF!,#REF!,#REF!,#REF!,#REF!,#REF!,#REF!</definedName>
    <definedName name="P1_T1?L1.1.2.3" localSheetId="7" hidden="1">#REF!,#REF!,#REF!,#REF!,#REF!,#REF!,#REF!</definedName>
    <definedName name="P1_T1?L1.1.2.3" localSheetId="5" hidden="1">#REF!,#REF!,#REF!,#REF!,#REF!,#REF!,#REF!</definedName>
    <definedName name="P1_T1?L1.1.2.3" hidden="1">#REF!,#REF!,#REF!,#REF!,#REF!,#REF!,#REF!</definedName>
    <definedName name="P1_T1?L1.1.2.4" localSheetId="7" hidden="1">#REF!,#REF!,#REF!,#REF!,#REF!,#REF!,#REF!</definedName>
    <definedName name="P1_T1?L1.1.2.4" localSheetId="5" hidden="1">#REF!,#REF!,#REF!,#REF!,#REF!,#REF!,#REF!</definedName>
    <definedName name="P1_T1?L1.1.2.4" hidden="1">#REF!,#REF!,#REF!,#REF!,#REF!,#REF!,#REF!</definedName>
    <definedName name="P1_T1?L1.1.2.5" localSheetId="7" hidden="1">#REF!,#REF!,#REF!,#REF!,#REF!,#REF!,#REF!</definedName>
    <definedName name="P1_T1?L1.1.2.5" localSheetId="5" hidden="1">#REF!,#REF!,#REF!,#REF!,#REF!,#REF!,#REF!</definedName>
    <definedName name="P1_T1?L1.1.2.5" hidden="1">#REF!,#REF!,#REF!,#REF!,#REF!,#REF!,#REF!</definedName>
    <definedName name="P1_T1?L1.1.2.6" localSheetId="7" hidden="1">#REF!,#REF!,#REF!,#REF!,#REF!,#REF!,#REF!</definedName>
    <definedName name="P1_T1?L1.1.2.6" localSheetId="5" hidden="1">#REF!,#REF!,#REF!,#REF!,#REF!,#REF!,#REF!</definedName>
    <definedName name="P1_T1?L1.1.2.6" hidden="1">#REF!,#REF!,#REF!,#REF!,#REF!,#REF!,#REF!</definedName>
    <definedName name="P1_T1?L1.1.2.7" localSheetId="7" hidden="1">#REF!,#REF!,#REF!,#REF!,#REF!,#REF!,#REF!</definedName>
    <definedName name="P1_T1?L1.1.2.7" localSheetId="5" hidden="1">#REF!,#REF!,#REF!,#REF!,#REF!,#REF!,#REF!</definedName>
    <definedName name="P1_T1?L1.1.2.7" hidden="1">#REF!,#REF!,#REF!,#REF!,#REF!,#REF!,#REF!</definedName>
    <definedName name="P1_T1?L1.1.2.7.1" localSheetId="7" hidden="1">#REF!,#REF!,#REF!,#REF!,#REF!,#REF!,#REF!</definedName>
    <definedName name="P1_T1?L1.1.2.7.1" localSheetId="5" hidden="1">#REF!,#REF!,#REF!,#REF!,#REF!,#REF!,#REF!</definedName>
    <definedName name="P1_T1?L1.1.2.7.1" hidden="1">#REF!,#REF!,#REF!,#REF!,#REF!,#REF!,#REF!</definedName>
    <definedName name="P1_T1?M1" localSheetId="7" hidden="1">#REF!,#REF!,#REF!,#REF!,#REF!,#REF!,#REF!,#REF!,#REF!,#REF!,#REF!</definedName>
    <definedName name="P1_T1?M1" localSheetId="5" hidden="1">#REF!,#REF!,#REF!,#REF!,#REF!,#REF!,#REF!,#REF!,#REF!,#REF!,#REF!</definedName>
    <definedName name="P1_T1?M1" hidden="1">#REF!,#REF!,#REF!,#REF!,#REF!,#REF!,#REF!,#REF!,#REF!,#REF!,#REF!</definedName>
    <definedName name="P1_T1?M2" localSheetId="7" hidden="1">#REF!,#REF!,#REF!,#REF!,#REF!,#REF!,#REF!,#REF!,#REF!,#REF!,#REF!</definedName>
    <definedName name="P1_T1?M2" localSheetId="5" hidden="1">#REF!,#REF!,#REF!,#REF!,#REF!,#REF!,#REF!,#REF!,#REF!,#REF!,#REF!</definedName>
    <definedName name="P1_T1?M2" hidden="1">#REF!,#REF!,#REF!,#REF!,#REF!,#REF!,#REF!,#REF!,#REF!,#REF!,#REF!</definedName>
    <definedName name="P1_T1?unit?ГКАЛ" localSheetId="7" hidden="1">#REF!,#REF!,#REF!,#REF!,#REF!,#REF!,#REF!</definedName>
    <definedName name="P1_T1?unit?ГКАЛ" localSheetId="5" hidden="1">#REF!,#REF!,#REF!,#REF!,#REF!,#REF!,#REF!</definedName>
    <definedName name="P1_T1?unit?ГКАЛ" hidden="1">#REF!,#REF!,#REF!,#REF!,#REF!,#REF!,#REF!</definedName>
    <definedName name="P1_T1?unit?РУБ.ГКАЛ" localSheetId="7" hidden="1">#REF!,#REF!,#REF!,#REF!,#REF!,#REF!,#REF!</definedName>
    <definedName name="P1_T1?unit?РУБ.ГКАЛ" localSheetId="5" hidden="1">#REF!,#REF!,#REF!,#REF!,#REF!,#REF!,#REF!</definedName>
    <definedName name="P1_T1?unit?РУБ.ГКАЛ" hidden="1">#REF!,#REF!,#REF!,#REF!,#REF!,#REF!,#REF!</definedName>
    <definedName name="P1_T1?unit?РУБ.ТОНН" localSheetId="7" hidden="1">#REF!,#REF!,#REF!,#REF!,#REF!,#REF!,#REF!,#REF!,#REF!,#REF!,#REF!</definedName>
    <definedName name="P1_T1?unit?РУБ.ТОНН" localSheetId="5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7" hidden="1">#REF!,#REF!,#REF!,#REF!,#REF!,#REF!,#REF!</definedName>
    <definedName name="P1_T1?unit?СТР" localSheetId="5" hidden="1">#REF!,#REF!,#REF!,#REF!,#REF!,#REF!,#REF!</definedName>
    <definedName name="P1_T1?unit?СТР" hidden="1">#REF!,#REF!,#REF!,#REF!,#REF!,#REF!,#REF!</definedName>
    <definedName name="P1_T1?unit?ТОНН" localSheetId="7" hidden="1">#REF!,#REF!,#REF!,#REF!,#REF!,#REF!,#REF!,#REF!,#REF!,#REF!,#REF!</definedName>
    <definedName name="P1_T1?unit?ТОНН" localSheetId="5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7" hidden="1">#REF!,#REF!,#REF!,#REF!,#REF!,#REF!,#REF!</definedName>
    <definedName name="P1_T1?unit?ТРУБ" localSheetId="5" hidden="1">#REF!,#REF!,#REF!,#REF!,#REF!,#REF!,#REF!</definedName>
    <definedName name="P1_T1?unit?ТРУБ" hidden="1">#REF!,#REF!,#REF!,#REF!,#REF!,#REF!,#REF!</definedName>
    <definedName name="P1_T1_Protect" localSheetId="7" hidden="1">[41]перекрестка!$J$42:$K$46,[41]перекрестка!$J$49,[41]перекрестка!$J$50:$K$54,[41]перекрестка!$J$55,[41]перекрестка!$J$56:$K$60,[41]перекрестка!$J$62:$K$66</definedName>
    <definedName name="P1_T1_Protect" localSheetId="6" hidden="1">[52]перекрестка!$J$42:$K$46,[52]перекрестка!$J$49,[52]перекрестка!$J$50:$K$54,[52]перекрестка!$J$55,[52]перекрестка!$J$56:$K$60,[52]перекрестка!$J$62:$K$66</definedName>
    <definedName name="P1_T1_Protect" hidden="1">[53]перекрестка!$J$42:$K$46,[53]перекрестка!$J$49,[53]перекрестка!$J$50:$K$54,[53]перекрестка!$J$55,[53]перекрестка!$J$56:$K$60,[53]перекрестка!$J$62:$K$66</definedName>
    <definedName name="P1_T16?axis?R?ДОГОВОР" localSheetId="7" hidden="1">'[41]16'!$E$76:$M$76,'[41]16'!$E$8:$M$8,'[41]16'!$E$12:$M$12,'[41]16'!$E$52:$M$52,'[41]16'!$E$16:$M$16,'[41]16'!$E$64:$M$64,'[41]16'!$E$84:$M$85,'[41]16'!$E$48:$M$48,'[41]16'!$E$80:$M$80,'[41]16'!$E$72:$M$72,'[41]16'!$E$44:$M$44</definedName>
    <definedName name="P1_T16?axis?R?ДОГОВОР" hidden="1">'[54]16'!$E$76:$M$76,'[54]16'!$E$8:$M$8,'[54]16'!$E$12:$M$12,'[54]16'!$E$52:$M$52,'[54]16'!$E$16:$M$16,'[54]16'!$E$64:$M$64,'[54]16'!$E$84:$M$85,'[54]16'!$E$48:$M$48,'[54]16'!$E$80:$M$80,'[54]16'!$E$72:$M$72,'[54]16'!$E$44:$M$44</definedName>
    <definedName name="P1_T16?axis?R?ДОГОВОР?" localSheetId="7" hidden="1">'[41]16'!$A$76,'[41]16'!$A$84:$A$85,'[41]16'!$A$72,'[41]16'!$A$80,'[41]16'!$A$68,'[41]16'!$A$64,'[41]16'!$A$60,'[41]16'!$A$56,'[41]16'!$A$52,'[41]16'!$A$48,'[41]16'!$A$44,'[41]16'!$A$40,'[41]16'!$A$36,'[41]16'!$A$32,'[41]16'!$A$28,'[41]16'!$A$24,'[41]16'!$A$20</definedName>
    <definedName name="P1_T16?axis?R?ДОГОВОР?" hidden="1">'[54]16'!$A$76,'[54]16'!$A$84:$A$85,'[54]16'!$A$72,'[54]16'!$A$80,'[54]16'!$A$68,'[54]16'!$A$64,'[54]16'!$A$60,'[54]16'!$A$56,'[54]16'!$A$52,'[54]16'!$A$48,'[54]16'!$A$44,'[54]16'!$A$40,'[54]16'!$A$36,'[54]16'!$A$32,'[54]16'!$A$28,'[54]16'!$A$24,'[54]16'!$A$20</definedName>
    <definedName name="P1_T16?L1" localSheetId="7" hidden="1">'[41]16'!$A$74:$M$74,'[41]16'!$A$14:$M$14,'[41]16'!$A$10:$M$10,'[41]16'!$A$50:$M$50,'[41]16'!$A$6:$M$6,'[41]16'!$A$62:$M$62,'[41]16'!$A$78:$M$78,'[41]16'!$A$46:$M$46,'[41]16'!$A$82:$M$82,'[41]16'!$A$70:$M$70,'[41]16'!$A$42:$M$42</definedName>
    <definedName name="P1_T16?L1" hidden="1">'[54]16'!$A$74:$M$74,'[54]16'!$A$14:$M$14,'[54]16'!$A$10:$M$10,'[54]16'!$A$50:$M$50,'[54]16'!$A$6:$M$6,'[54]16'!$A$62:$M$62,'[54]16'!$A$78:$M$78,'[54]16'!$A$46:$M$46,'[54]16'!$A$82:$M$82,'[54]16'!$A$70:$M$70,'[54]16'!$A$42:$M$42</definedName>
    <definedName name="P1_T16?L1.x" localSheetId="7" hidden="1">'[41]16'!$A$76:$M$76,'[41]16'!$A$16:$M$16,'[41]16'!$A$12:$M$12,'[41]16'!$A$52:$M$52,'[41]16'!$A$8:$M$8,'[41]16'!$A$64:$M$64,'[41]16'!$A$80:$M$80,'[41]16'!$A$48:$M$48,'[41]16'!$A$84:$M$85,'[41]16'!$A$72:$M$72,'[41]16'!$A$44:$M$44</definedName>
    <definedName name="P1_T16?L1.x" hidden="1">'[54]16'!$A$76:$M$76,'[54]16'!$A$16:$M$16,'[54]16'!$A$12:$M$12,'[54]16'!$A$52:$M$52,'[54]16'!$A$8:$M$8,'[54]16'!$A$64:$M$64,'[54]16'!$A$80:$M$80,'[54]16'!$A$48:$M$48,'[54]16'!$A$84:$M$85,'[54]16'!$A$72:$M$72,'[54]16'!$A$44:$M$44</definedName>
    <definedName name="P1_T16_Protect" localSheetId="7" hidden="1">#REF!,#REF!,#REF!,#REF!,#REF!,#REF!,#REF!,#REF!</definedName>
    <definedName name="P1_T16_Protect" localSheetId="6" hidden="1">#REF!,#REF!,#REF!,#REF!,#REF!,#REF!,#REF!,#REF!</definedName>
    <definedName name="P1_T16_Protect" hidden="1">'[53]16'!$G$10:$K$14,'[53]16'!$G$17:$K$17,'[53]16'!$G$20:$K$20,'[53]16'!$G$23:$K$23,'[53]16'!$G$26:$K$26,'[53]16'!$G$29:$K$29,'[53]16'!$G$33:$K$34,'[53]16'!$G$38:$K$40</definedName>
    <definedName name="P1_T17?L4" localSheetId="7">'[41]29'!$J$18:$J$25,'[41]29'!$G$18:$G$25,'[41]29'!$G$35:$G$42,'[41]29'!$J$35:$J$42,'[41]29'!$G$60,'[41]29'!$J$60,'[41]29'!$M$60,'[41]29'!$P$60,'[41]29'!$P$18:$P$25,'[41]29'!$G$9:$G$16</definedName>
    <definedName name="P1_T17?L4">'[42]29'!$J$18:$J$25,'[42]29'!$G$18:$G$25,'[42]29'!$G$35:$G$42,'[42]29'!$J$35:$J$42,'[42]29'!$G$60,'[42]29'!$J$60,'[42]29'!$M$60,'[42]29'!$P$60,'[42]29'!$P$18:$P$25,'[42]29'!$G$9:$G$16</definedName>
    <definedName name="P1_T17?unit?РУБ.ГКАЛ" localSheetId="7">'[41]29'!$F$44:$F$51,'[41]29'!$I$44:$I$51,'[41]29'!$L$44:$L$51,'[41]29'!$F$18:$F$25,'[41]29'!$I$60,'[41]29'!$L$60,'[41]29'!$O$60,'[41]29'!$F$60,'[41]29'!$F$9:$F$16,'[41]29'!$I$9:$I$16</definedName>
    <definedName name="P1_T17?unit?РУБ.ГКАЛ">'[42]29'!$F$44:$F$51,'[42]29'!$I$44:$I$51,'[42]29'!$L$44:$L$51,'[42]29'!$F$18:$F$25,'[42]29'!$I$60,'[42]29'!$L$60,'[42]29'!$O$60,'[42]29'!$F$60,'[42]29'!$F$9:$F$16,'[42]29'!$I$9:$I$16</definedName>
    <definedName name="P1_T17?unit?ТГКАЛ" localSheetId="7">'[41]29'!$M$18:$M$25,'[41]29'!$J$18:$J$25,'[41]29'!$G$18:$G$25,'[41]29'!$G$35:$G$42,'[41]29'!$J$35:$J$42,'[41]29'!$G$60,'[41]29'!$J$60,'[41]29'!$M$60,'[41]29'!$P$60,'[41]29'!$G$9:$G$16</definedName>
    <definedName name="P1_T17?unit?ТГКАЛ">'[42]29'!$M$18:$M$25,'[42]29'!$J$18:$J$25,'[42]29'!$G$18:$G$25,'[42]29'!$G$35:$G$42,'[42]29'!$J$35:$J$42,'[42]29'!$G$60,'[42]29'!$J$60,'[42]29'!$M$60,'[42]29'!$P$60,'[42]29'!$G$9:$G$16</definedName>
    <definedName name="P1_T17_Protection" localSheetId="7">'[41]29'!$O$47:$P$51,'[41]29'!$L$47:$M$51,'[41]29'!$L$53:$M$53,'[41]29'!$L$55:$M$59,'[41]29'!$O$53:$P$53,'[41]29'!$O$55:$P$59,'[41]29'!$F$12:$G$16,'[41]29'!$F$10:$G$10</definedName>
    <definedName name="P1_T17_Protection">'[42]29'!$O$47:$P$51,'[42]29'!$L$47:$M$51,'[42]29'!$L$53:$M$53,'[42]29'!$L$55:$M$59,'[42]29'!$O$53:$P$53,'[42]29'!$O$55:$P$59,'[42]29'!$F$12:$G$16,'[42]29'!$F$10:$G$10</definedName>
    <definedName name="P1_T18.2_Protect" localSheetId="7" hidden="1">'[41]18.2'!$F$12:$J$19,'[41]18.2'!$F$22:$J$25,'[41]18.2'!$B$28:$J$31,'[41]18.2'!$F$33:$J$33,'[41]18.2'!$B$35:$J$38,'[41]18.2'!$F$42:$J$47,'[41]18.2'!$F$54:$J$54</definedName>
    <definedName name="P1_T18.2_Protect" localSheetId="6" hidden="1">'[52]18.2'!$F$12:$J$19,'[52]18.2'!$F$22:$J$25,'[52]18.2'!$B$28:$J$31,'[52]18.2'!$F$33:$J$33,'[52]18.2'!$B$35:$J$38,'[52]18.2'!$F$42:$J$47,'[52]18.2'!$F$54:$J$54</definedName>
    <definedName name="P1_T18.2_Protect" hidden="1">'[53]18.2'!$F$12:$J$19,'[53]18.2'!$F$22:$J$25,'[53]18.2'!$B$28:$J$30,'[53]18.2'!$F$32:$J$32,'[53]18.2'!$B$34:$J$38,'[53]18.2'!$F$42:$J$47,'[53]18.2'!$F$54:$J$54</definedName>
    <definedName name="P1_T2.1?Protection">'[41]2007 (Min)'!$G$34:$H$35,'[41]2007 (Min)'!$K$34:$L$35,'[41]2007 (Min)'!$O$34:$P$35,'[41]2007 (Min)'!$G$38:$H$38,'[41]2007 (Min)'!$K$38:$L$38</definedName>
    <definedName name="P1_T2.2_DiapProt">'[41]2007 (Max)'!$G$44:$H$44,'[41]2007 (Max)'!$G$47:$H$47,'[41]2007 (Max)'!$K$44:$L$44,'[41]2007 (Max)'!$K$47:$L$47,'[41]2007 (Max)'!$O$44:$P$44</definedName>
    <definedName name="P1_T20_Protection" localSheetId="7" hidden="1">'[41]20'!$E$4:$H$4,'[41]20'!$E$13:$H$13,'[41]20'!$E$16:$H$17,'[41]20'!$E$19:$H$19,'[41]20'!$J$4:$M$4,'[41]20'!$J$8:$M$11,'[41]20'!$J$13:$M$13,'[41]20'!$J$16:$M$17,'[41]20'!$J$19:$M$19</definedName>
    <definedName name="P1_T20_Protection" hidden="1">'[42]20'!$E$4:$H$4,'[42]20'!$E$13:$H$13,'[42]20'!$E$16:$H$17,'[42]20'!$E$19:$H$19,'[42]20'!$J$4:$M$4,'[42]20'!$J$8:$M$11,'[42]20'!$J$13:$M$13,'[42]20'!$J$16:$M$17,'[42]20'!$J$19:$M$19</definedName>
    <definedName name="P1_T21_Protection" localSheetId="7">'[41]21'!$O$31:$S$33,'[41]21'!$E$11,'[41]21'!$G$11:$K$11,'[41]21'!$M$11,'[41]21'!$O$11:$S$11,'[41]21'!$E$14:$E$16,'[41]21'!$G$14:$K$16,'[41]21'!$M$14:$M$16,'[41]21'!$O$14:$S$16</definedName>
    <definedName name="P1_T21_Protection">'[42]21'!$O$31:$S$33,'[42]21'!$E$11,'[42]21'!$G$11:$K$11,'[42]21'!$M$11,'[42]21'!$O$11:$S$11,'[42]21'!$E$14:$E$16,'[42]21'!$G$14:$K$16,'[42]21'!$M$14:$M$16,'[42]21'!$O$14:$S$16</definedName>
    <definedName name="P1_T23_Protection" localSheetId="7">'[41]23'!$F$9:$J$25,'[41]23'!$O$9:$P$25,'[41]23'!$A$32:$A$34,'[41]23'!$F$32:$J$34,'[41]23'!$O$32:$P$34,'[41]23'!$A$37:$A$53,'[41]23'!$F$37:$J$53,'[41]23'!$O$37:$P$53</definedName>
    <definedName name="P1_T23_Protection">'[42]23'!$F$9:$J$25,'[42]23'!$O$9:$P$25,'[42]23'!$A$32:$A$34,'[42]23'!$F$32:$J$34,'[42]23'!$O$32:$P$34,'[42]23'!$A$37:$A$53,'[42]23'!$F$37:$J$53,'[42]23'!$O$37:$P$53</definedName>
    <definedName name="P1_T24_Data" hidden="1">'[55]24'!$G$10:$N$12,'[55]24'!$G$14:$N$15,'[55]24'!$G$17:$N$20,'[55]24'!$G$22:$N$23,'[55]24'!$G$33:$N$33,'[55]24'!$G$36:$N$38,'[55]24'!$G$40:$N$40,'[55]24'!$G$43:$N$45</definedName>
    <definedName name="P1_T25_protection" localSheetId="7">'[41]25'!$G$8:$J$21,'[41]25'!$G$24:$J$28,'[41]25'!$G$30:$J$33,'[41]25'!$G$35:$J$37,'[41]25'!$G$41:$J$42,'[41]25'!$L$8:$O$21,'[41]25'!$L$24:$O$28,'[41]25'!$L$30:$O$33</definedName>
    <definedName name="P1_T25_protection">'[42]25'!$G$8:$J$21,'[42]25'!$G$24:$J$28,'[42]25'!$G$30:$J$33,'[42]25'!$G$35:$J$37,'[42]25'!$G$41:$J$42,'[42]25'!$L$8:$O$21,'[42]25'!$L$24:$O$28,'[42]25'!$L$30:$O$33</definedName>
    <definedName name="P1_T26_Protection" localSheetId="7">'[41]26'!$B$34:$B$36,'[41]26'!$F$8:$I$8,'[41]26'!$F$10:$I$11,'[41]26'!$F$13:$I$15,'[41]26'!$F$18:$I$19,'[41]26'!$F$22:$I$24,'[41]26'!$F$26:$I$26,'[41]26'!$F$29:$I$32</definedName>
    <definedName name="P1_T26_Protection">'[42]26'!$B$34:$B$36,'[42]26'!$F$8:$I$8,'[42]26'!$F$10:$I$11,'[42]26'!$F$13:$I$15,'[42]26'!$F$18:$I$19,'[42]26'!$F$22:$I$24,'[42]26'!$F$26:$I$26,'[42]26'!$F$29:$I$32</definedName>
    <definedName name="P1_T27_Protection" localSheetId="7">'[41]27'!$B$34:$B$36,'[41]27'!$F$8:$I$8,'[41]27'!$F$10:$I$11,'[41]27'!$F$13:$I$15,'[41]27'!$F$18:$I$19,'[41]27'!$F$22:$I$24,'[41]27'!$F$26:$I$26,'[41]27'!$F$29:$I$32</definedName>
    <definedName name="P1_T27_Protection">'[42]27'!$B$34:$B$36,'[42]27'!$F$8:$I$8,'[42]27'!$F$10:$I$11,'[42]27'!$F$13:$I$15,'[42]27'!$F$18:$I$19,'[42]27'!$F$22:$I$24,'[42]27'!$F$26:$I$26,'[42]27'!$F$29:$I$32</definedName>
    <definedName name="P1_T28?axis?R?ПЭ" localSheetId="7">'[41]28'!$D$16:$I$18,'[41]28'!$D$22:$I$24,'[41]28'!$D$28:$I$30,'[41]28'!$D$37:$I$39,'[41]28'!$D$42:$I$44,'[41]28'!$D$48:$I$50,'[41]28'!$D$54:$I$56,'[41]28'!$D$63:$I$65</definedName>
    <definedName name="P1_T28?axis?R?ПЭ">'[42]28'!$D$16:$I$18,'[42]28'!$D$22:$I$24,'[42]28'!$D$28:$I$30,'[42]28'!$D$37:$I$39,'[42]28'!$D$42:$I$44,'[42]28'!$D$48:$I$50,'[42]28'!$D$54:$I$56,'[42]28'!$D$63:$I$65</definedName>
    <definedName name="P1_T28?axis?R?ПЭ?" localSheetId="7">'[41]28'!$B$16:$B$18,'[41]28'!$B$22:$B$24,'[41]28'!$B$28:$B$30,'[41]28'!$B$37:$B$39,'[41]28'!$B$42:$B$44,'[41]28'!$B$48:$B$50,'[41]28'!$B$54:$B$56,'[41]28'!$B$63:$B$65</definedName>
    <definedName name="P1_T28?axis?R?ПЭ?">'[42]28'!$B$16:$B$18,'[42]28'!$B$22:$B$24,'[42]28'!$B$28:$B$30,'[42]28'!$B$37:$B$39,'[42]28'!$B$42:$B$44,'[42]28'!$B$48:$B$50,'[42]28'!$B$54:$B$56,'[42]28'!$B$63:$B$65</definedName>
    <definedName name="P1_T28?Data" localSheetId="7">'[41]28'!$G$242:$H$265,'[41]28'!$D$242:$E$265,'[41]28'!$G$216:$H$239,'[41]28'!$D$268:$E$292,'[41]28'!$G$268:$H$292,'[41]28'!$D$216:$E$239,'[41]28'!$G$190:$H$213</definedName>
    <definedName name="P1_T28?Data">'[42]28'!$G$242:$H$265,'[42]28'!$D$242:$E$265,'[42]28'!$G$216:$H$239,'[42]28'!$D$268:$E$292,'[42]28'!$G$268:$H$292,'[42]28'!$D$216:$E$239,'[42]28'!$G$190:$H$213</definedName>
    <definedName name="P1_T28_Protection" localSheetId="7">'[41]28'!$B$74:$B$76,'[41]28'!$B$80:$B$82,'[41]28'!$B$89:$B$91,'[41]28'!$B$94:$B$96,'[41]28'!$B$100:$B$102,'[41]28'!$B$106:$B$108,'[41]28'!$B$115:$B$117,'[41]28'!$B$120:$B$122</definedName>
    <definedName name="P1_T28_Protection">'[42]28'!$B$74:$B$76,'[42]28'!$B$80:$B$82,'[42]28'!$B$89:$B$91,'[42]28'!$B$94:$B$96,'[42]28'!$B$100:$B$102,'[42]28'!$B$106:$B$108,'[42]28'!$B$115:$B$117,'[42]28'!$B$120:$B$122</definedName>
    <definedName name="P1_T4_Protect" localSheetId="7" hidden="1">'[41]4'!$G$20:$J$20,'[41]4'!$G$22:$J$22,'[41]4'!$G$24:$J$28,'[41]4'!$L$11:$O$17,'[41]4'!$L$20:$O$20,'[41]4'!$L$22:$O$22,'[41]4'!$L$24:$O$28,'[41]4'!$Q$11:$T$17,'[41]4'!$Q$20:$T$20</definedName>
    <definedName name="P1_T4_Protect" localSheetId="6" hidden="1">'[52]4'!$G$20:$J$20,'[52]4'!$G$22:$J$22,'[52]4'!$G$24:$J$28,'[52]4'!$L$11:$O$17,'[52]4'!$L$20:$O$20,'[52]4'!$L$22:$O$22,'[52]4'!$L$24:$O$28,'[52]4'!$Q$11:$T$17,'[52]4'!$Q$20:$T$20</definedName>
    <definedName name="P1_T4_Protect" hidden="1">'[53]4'!$G$20:$J$20,'[53]4'!$G$22:$J$22,'[53]4'!$G$24:$J$28,'[53]4'!$L$11:$O$17,'[53]4'!$L$20:$O$20,'[53]4'!$L$22:$O$22,'[53]4'!$L$24:$O$28,'[53]4'!$Q$11:$T$17,'[53]4'!$Q$20:$T$20</definedName>
    <definedName name="P1_T6_Protect" localSheetId="7" hidden="1">'[41]6'!$D$46:$H$55,'[41]6'!$J$46:$N$55,'[41]6'!$D$57:$H$59,'[41]6'!$J$57:$N$59,'[41]6'!$B$10:$B$19,'[41]6'!$D$10:$H$19,'[41]6'!$J$10:$N$19,'[41]6'!$D$21:$H$23,'[41]6'!$J$21:$N$23</definedName>
    <definedName name="P1_T6_Protect" localSheetId="6" hidden="1">'[52]6'!$D$46:$H$55,'[52]6'!$J$46:$N$55,'[52]6'!$D$57:$H$59,'[52]6'!$J$57:$N$59,'[52]6'!$B$10:$B$19,'[52]6'!$D$10:$H$19,'[52]6'!$J$10:$N$19,'[52]6'!$D$21:$H$23,'[52]6'!$J$21:$N$23</definedName>
    <definedName name="P1_T6_Protect" hidden="1">'[53]6'!$D$46:$H$55,'[53]6'!$J$46:$N$55,'[53]6'!$D$57:$H$59,'[53]6'!$J$57:$N$59,'[53]6'!$B$10:$B$19,'[53]6'!$D$10:$H$19,'[53]6'!$J$10:$N$19,'[53]6'!$D$21:$H$23,'[53]6'!$J$21:$N$23</definedName>
    <definedName name="P10_SCOPE_FULL_LOAD" localSheetId="7" hidden="1">#REF!,#REF!,#REF!,#REF!,#REF!,#REF!</definedName>
    <definedName name="P10_SCOPE_FULL_LOAD" localSheetId="5" hidden="1">#REF!,#REF!,#REF!,#REF!,#REF!,#REF!</definedName>
    <definedName name="P10_SCOPE_FULL_LOAD" localSheetId="6" hidden="1">#REF!,#REF!,#REF!,#REF!,#REF!,#REF!</definedName>
    <definedName name="P10_SCOPE_FULL_LOAD" hidden="1">#REF!,#REF!,#REF!,#REF!,#REF!,#REF!</definedName>
    <definedName name="P10_T1?unit?ТРУБ" localSheetId="7" hidden="1">#REF!,#REF!,#REF!,#REF!,#REF!,#REF!,#REF!</definedName>
    <definedName name="P10_T1?unit?ТРУБ" localSheetId="5" hidden="1">#REF!,#REF!,#REF!,#REF!,#REF!,#REF!,#REF!</definedName>
    <definedName name="P10_T1?unit?ТРУБ" hidden="1">#REF!,#REF!,#REF!,#REF!,#REF!,#REF!,#REF!</definedName>
    <definedName name="P10_T1_Protect" localSheetId="7" hidden="1">[41]перекрестка!$F$42:$H$46,[41]перекрестка!$F$49:$G$49,[41]перекрестка!$F$50:$H$54,[41]перекрестка!$F$55:$G$55,[41]перекрестка!$F$56:$H$60</definedName>
    <definedName name="P10_T1_Protect" localSheetId="6" hidden="1">[52]перекрестка!$F$42:$H$46,[52]перекрестка!$F$49:$G$49,[52]перекрестка!$F$50:$H$54,[52]перекрестка!$F$55:$G$55,[52]перекрестка!$F$56:$H$60</definedName>
    <definedName name="P10_T1_Protect">[53]перекрестка!$F$42:$H$46,[53]перекрестка!$F$49:$G$49,[53]перекрестка!$F$50:$H$54,[53]перекрестка!$F$55:$G$55,[53]перекрестка!$F$56:$H$60</definedName>
    <definedName name="P10_T28_Protection" localSheetId="7">'[41]28'!$G$167:$H$169,'[41]28'!$D$172:$E$174,'[41]28'!$G$172:$H$174,'[41]28'!$D$178:$E$180,'[41]28'!$G$178:$H$181,'[41]28'!$D$184:$E$186,'[41]28'!$G$184:$H$186</definedName>
    <definedName name="P10_T28_Protection">'[42]28'!$G$167:$H$169,'[42]28'!$D$172:$E$174,'[42]28'!$G$172:$H$174,'[42]28'!$D$178:$E$180,'[42]28'!$G$178:$H$181,'[42]28'!$D$184:$E$186,'[42]28'!$G$184:$H$186</definedName>
    <definedName name="P11_SCOPE_FULL_LOAD" localSheetId="7" hidden="1">#REF!,#REF!,#REF!,#REF!,#REF!</definedName>
    <definedName name="P11_SCOPE_FULL_LOAD" localSheetId="5" hidden="1">#REF!,#REF!,#REF!,#REF!,#REF!</definedName>
    <definedName name="P11_SCOPE_FULL_LOAD" localSheetId="6" hidden="1">#REF!,#REF!,#REF!,#REF!,#REF!</definedName>
    <definedName name="P11_SCOPE_FULL_LOAD" hidden="1">#REF!,#REF!,#REF!,#REF!,#REF!</definedName>
    <definedName name="P11_T1?unit?ТРУБ" localSheetId="7" hidden="1">#REF!,#REF!,#REF!,#REF!,#REF!,#REF!,#REF!</definedName>
    <definedName name="P11_T1?unit?ТРУБ" localSheetId="5" hidden="1">#REF!,#REF!,#REF!,#REF!,#REF!,#REF!,#REF!</definedName>
    <definedName name="P11_T1?unit?ТРУБ" hidden="1">#REF!,#REF!,#REF!,#REF!,#REF!,#REF!,#REF!</definedName>
    <definedName name="P11_T1_Protect" localSheetId="7" hidden="1">[41]перекрестка!$F$62:$H$66,[41]перекрестка!$F$68:$H$72,[41]перекрестка!$F$74:$H$78,[41]перекрестка!$F$80:$H$84,[41]перекрестка!$F$89:$G$89</definedName>
    <definedName name="P11_T1_Protect" localSheetId="6" hidden="1">[52]перекрестка!$F$62:$H$66,[52]перекрестка!$F$68:$H$72,[52]перекрестка!$F$74:$H$78,[52]перекрестка!$F$80:$H$84,[52]перекрестка!$F$89:$G$89</definedName>
    <definedName name="P11_T1_Protect">[53]перекрестка!$F$62:$H$66,[53]перекрестка!$F$68:$H$72,[53]перекрестка!$F$74:$H$78,[53]перекрестка!$F$80:$H$84,[53]перекрестка!$F$89:$G$89</definedName>
    <definedName name="P11_T28_Protection" localSheetId="7">'[41]28'!$D$193:$E$195,'[41]28'!$G$193:$H$195,'[41]28'!$D$198:$E$200,'[41]28'!$G$198:$H$200,'[41]28'!$D$204:$E$206,'[41]28'!$G$204:$H$206,'[41]28'!$D$210:$E$212,'[41]28'!$B$68:$B$70</definedName>
    <definedName name="P11_T28_Protection">'[42]28'!$D$193:$E$195,'[42]28'!$G$193:$H$195,'[42]28'!$D$198:$E$200,'[42]28'!$G$198:$H$200,'[42]28'!$D$204:$E$206,'[42]28'!$G$204:$H$206,'[42]28'!$D$210:$E$212,'[42]28'!$B$68:$B$70</definedName>
    <definedName name="P12_SCOPE_FULL_LOAD" localSheetId="7" hidden="1">#REF!,#REF!,#REF!,#REF!,#REF!,#REF!</definedName>
    <definedName name="P12_SCOPE_FULL_LOAD" localSheetId="5" hidden="1">#REF!,#REF!,#REF!,#REF!,#REF!,#REF!</definedName>
    <definedName name="P12_SCOPE_FULL_LOAD" localSheetId="6" hidden="1">#REF!,#REF!,#REF!,#REF!,#REF!,#REF!</definedName>
    <definedName name="P12_SCOPE_FULL_LOAD" hidden="1">#REF!,#REF!,#REF!,#REF!,#REF!,#REF!</definedName>
    <definedName name="P12_T1?unit?ТРУБ" hidden="1">#REF!,#REF!,#REF!,#REF!,#REF!,#REF!,#REF!,P1_T1?unit?ТРУБ</definedName>
    <definedName name="P12_T1_Protect" localSheetId="7" hidden="1">[41]перекрестка!$F$90:$H$94,[41]перекрестка!$F$95:$G$95,[41]перекрестка!$F$96:$H$100,[41]перекрестка!$F$102:$H$106,[41]перекрестка!$F$108:$H$112</definedName>
    <definedName name="P12_T1_Protect" localSheetId="6" hidden="1">[52]перекрестка!$F$90:$H$94,[52]перекрестка!$F$95:$G$95,[52]перекрестка!$F$96:$H$100,[52]перекрестка!$F$102:$H$106,[52]перекрестка!$F$108:$H$112</definedName>
    <definedName name="P12_T1_Protect">[53]перекрестка!$F$90:$H$94,[53]перекрестка!$F$95:$G$95,[53]перекрестка!$F$96:$H$100,[53]перекрестка!$F$102:$H$106,[53]перекрестка!$F$108:$H$112</definedName>
    <definedName name="P12_T28_Protection" localSheetId="6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2_T28_Protection_4">(P1_T28_Protection,P2_T28_Protection,P3_T28_Protection,P4_T28_Protection,P5_T28_Protection,P6_T28_Protection,P7_T28_Protection,P8_T28_Protection)</definedName>
    <definedName name="P13_SCOPE_FULL_LOAD" localSheetId="7" hidden="1">#REF!,#REF!,#REF!,#REF!,#REF!,#REF!</definedName>
    <definedName name="P13_SCOPE_FULL_LOAD" localSheetId="5" hidden="1">#REF!,#REF!,#REF!,#REF!,#REF!,#REF!</definedName>
    <definedName name="P13_SCOPE_FULL_LOAD" localSheetId="6" hidden="1">#REF!,#REF!,#REF!,#REF!,#REF!,#REF!</definedName>
    <definedName name="P13_SCOPE_FULL_LOAD" hidden="1">#REF!,#REF!,#REF!,#REF!,#REF!,#REF!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localSheetId="7" hidden="1">[41]перекрестка!$F$114:$H$118,[41]перекрестка!$F$120:$H$124,[41]перекрестка!$F$127:$G$127,[41]перекрестка!$F$128:$H$132,[41]перекрестка!$F$133:$G$133</definedName>
    <definedName name="P13_T1_Protect" localSheetId="6" hidden="1">[52]перекрестка!$F$114:$H$118,[52]перекрестка!$F$120:$H$124,[52]перекрестка!$F$127:$G$127,[52]перекрестка!$F$128:$H$132,[52]перекрестка!$F$133:$G$133</definedName>
    <definedName name="P13_T1_Protect">[53]перекрестка!$F$114:$H$118,[53]перекрестка!$F$120:$H$124,[53]перекрестка!$F$127:$G$127,[53]перекрестка!$F$128:$H$132,[53]перекрестка!$F$133:$G$133</definedName>
    <definedName name="P14_SCOPE_FULL_LOAD" localSheetId="7" hidden="1">#REF!,#REF!,#REF!,#REF!,#REF!,#REF!</definedName>
    <definedName name="P14_SCOPE_FULL_LOAD" localSheetId="5" hidden="1">#REF!,#REF!,#REF!,#REF!,#REF!,#REF!</definedName>
    <definedName name="P14_SCOPE_FULL_LOAD" localSheetId="6" hidden="1">#REF!,#REF!,#REF!,#REF!,#REF!,#REF!</definedName>
    <definedName name="P14_SCOPE_FULL_LOAD" hidden="1">#REF!,#REF!,#REF!,#REF!,#REF!,#REF!</definedName>
    <definedName name="P14_T1_Protect" localSheetId="7" hidden="1">[41]перекрестка!$F$134:$H$138,[41]перекрестка!$F$140:$H$144,[41]перекрестка!$F$146:$H$150,[41]перекрестка!$F$152:$H$156,[41]перекрестка!$F$158:$H$162</definedName>
    <definedName name="P14_T1_Protect" localSheetId="6" hidden="1">[52]перекрестка!$F$134:$H$138,[52]перекрестка!$F$140:$H$144,[52]перекрестка!$F$146:$H$150,[52]перекрестка!$F$152:$H$156,[52]перекрестка!$F$158:$H$162</definedName>
    <definedName name="P14_T1_Protect">[53]перекрестка!$F$134:$H$138,[53]перекрестка!$F$140:$H$144,[53]перекрестка!$F$146:$H$150,[53]перекрестка!$F$152:$H$156,[53]перекрестка!$F$158:$H$162</definedName>
    <definedName name="P15_SCOPE_FULL_LOAD" hidden="1">#REF!,#REF!,#REF!,#REF!,#REF!,P1_SCOPE_FULL_LOAD</definedName>
    <definedName name="P15_T1_Protect" localSheetId="7" hidden="1">[41]перекрестка!$J$158:$K$162,[41]перекрестка!$J$152:$K$156,[41]перекрестка!$J$146:$K$150,[41]перекрестка!$J$140:$K$144,[41]перекрестка!$J$11</definedName>
    <definedName name="P15_T1_Protect" localSheetId="6" hidden="1">[52]перекрестка!$J$158:$K$162,[52]перекрестка!$J$152:$K$156,[52]перекрестка!$J$146:$K$150,[52]перекрестка!$J$140:$K$144,[52]перекрестка!$J$11</definedName>
    <definedName name="P15_T1_Protect">[53]перекрестка!$J$158:$K$162,[53]перекрестка!$J$152:$K$156,[53]перекрестка!$J$146:$K$150,[53]перекрестка!$J$140:$K$144,[53]перекрестка!$J$11</definedName>
    <definedName name="P16_SCOPE_FULL_LOAD" hidden="1">P2_SCOPE_FULL_LOAD,P3_SCOPE_FULL_LOAD,P4_SCOPE_FULL_LOAD,P5_SCOPE_FULL_LOAD,P6_SCOPE_FULL_LOAD,P7_SCOPE_FULL_LOAD,P8_SCOPE_FULL_LOAD</definedName>
    <definedName name="P16_T1_Protect" localSheetId="7" hidden="1">[41]перекрестка!$J$12:$K$16,[41]перекрестка!$J$17,[41]перекрестка!$J$18:$K$22,[41]перекрестка!$J$24:$K$28,[41]перекрестка!$J$30:$K$34,[41]перекрестка!$F$23:$G$23</definedName>
    <definedName name="P16_T1_Protect" localSheetId="6" hidden="1">[52]перекрестка!$J$12:$K$16,[52]перекрестка!$J$17,[52]перекрестка!$J$18:$K$22,[52]перекрестка!$J$24:$K$28,[52]перекрестка!$J$30:$K$34,[52]перекрестка!$F$23:$G$23</definedName>
    <definedName name="P16_T1_Protect">[53]перекрестка!$J$12:$K$16,[53]перекрестка!$J$17,[53]перекрестка!$J$18:$K$22,[53]перекрестка!$J$24:$K$28,[53]перекрестка!$J$30:$K$34,[53]перекрестка!$F$23:$G$23</definedName>
    <definedName name="P17_SCOPE_FULL_LOAD" hidden="1">P9_SCOPE_FULL_LOAD,P10_SCOPE_FULL_LOAD,P11_SCOPE_FULL_LOAD,P12_SCOPE_FULL_LOAD,P13_SCOPE_FULL_LOAD,P14_SCOPE_FULL_LOAD,P15_SCOPE_FULL_LOAD</definedName>
    <definedName name="P17_T1_Protect" localSheetId="7" hidden="1">[41]перекрестка!$F$29:$G$29,[41]перекрестка!$F$61:$G$61,[41]перекрестка!$F$67:$G$67,[41]перекрестка!$F$101:$G$101,[41]перекрестка!$F$107:$G$107</definedName>
    <definedName name="P17_T1_Protect" localSheetId="6" hidden="1">[52]перекрестка!$F$29:$G$29,[52]перекрестка!$F$61:$G$61,[52]перекрестка!$F$67:$G$67,[52]перекрестка!$F$101:$G$101,[52]перекрестка!$F$107:$G$107</definedName>
    <definedName name="P17_T1_Protect">[53]перекрестка!$F$29:$G$29,[53]перекрестка!$F$61:$G$61,[53]перекрестка!$F$67:$G$67,[53]перекрестка!$F$101:$G$101,[53]перекрестка!$F$107:$G$107</definedName>
    <definedName name="P18_T1_Protect">[53]перекрестка!$F$139:$G$139,[53]перекрестка!$F$145:$G$145,[53]перекрестка!$J$36:$K$40,P1_T1_Protect,P2_T1_Protect,P3_T1_Protect,P4_T1_Protect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localSheetId="7" hidden="1">[41]FST5!$G$100:$G$116,[41]FST5!$G$118:$G$123,[41]FST5!$G$125:$G$126,[41]FST5!$G$128:$G$131,[41]FST5!$G$133,[41]FST5!$G$135:$G$139,[41]FST5!$G$141</definedName>
    <definedName name="P2_dip" localSheetId="6" hidden="1">[48]База!$G$100:$G$116,[48]База!$G$118:$G$123,[48]База!$G$125:$G$126,[48]База!$G$128:$G$131,[48]База!$G$133,[48]База!$G$135:$G$139,[48]База!$G$141</definedName>
    <definedName name="P2_dip" hidden="1">[49]FST5!$G$100:$G$116,[49]FST5!$G$118:$G$123,[49]FST5!$G$125:$G$126,[49]FST5!$G$128:$G$131,[49]FST5!$G$133,[49]FST5!$G$135:$G$139,[49]FST5!$G$141</definedName>
    <definedName name="P2_SC_CLR" localSheetId="5" hidden="1">#REF!,#REF!,#REF!,#REF!,#REF!</definedName>
    <definedName name="P2_SC_CLR" hidden="1">#REF!,#REF!,#REF!,#REF!,#REF!</definedName>
    <definedName name="P2_SC22" localSheetId="7" hidden="1">#REF!,#REF!,#REF!,#REF!,#REF!,#REF!,#REF!</definedName>
    <definedName name="P2_SC22" localSheetId="5" hidden="1">#REF!,#REF!,#REF!,#REF!,#REF!,#REF!,#REF!</definedName>
    <definedName name="P2_SC22" localSheetId="6" hidden="1">#REF!,#REF!,#REF!,#REF!,#REF!,#REF!,#REF!</definedName>
    <definedName name="P2_SC22" hidden="1">#REF!,#REF!,#REF!,#REF!,#REF!,#REF!,#REF!</definedName>
    <definedName name="P2_SCOPE_16_PRT" localSheetId="7" hidden="1">'[41]16'!$E$38:$I$38,'[41]16'!$E$41:$I$41,'[41]16'!$E$45:$I$47,'[41]16'!$E$49:$I$49,'[41]16'!$E$53:$I$54,'[41]16'!$E$56:$I$57,'[41]16'!$E$59:$I$59,'[41]16'!$E$9:$I$13</definedName>
    <definedName name="P2_SCOPE_16_PRT" localSheetId="6" hidden="1">[48]База!$E$38:$I$38,[48]База!$E$41:$I$41,[48]База!$E$45:$I$47,[48]База!$E$49:$I$49,[48]База!$E$53:$I$54,[48]База!$E$56:$I$57,[48]База!$E$59:$I$59,[48]База!$E$9:$I$13</definedName>
    <definedName name="P2_SCOPE_16_PRT" hidden="1">'[50]16'!$E$38:$I$38,'[50]16'!$E$41:$I$41,'[50]16'!$E$45:$I$47,'[50]16'!$E$49:$I$49,'[50]16'!$E$53:$I$54,'[50]16'!$E$56:$I$57,'[50]16'!$E$59:$I$59,'[50]16'!$E$9:$I$13</definedName>
    <definedName name="P2_SCOPE_4_PRT" localSheetId="7" hidden="1">'[41]4'!$P$25:$S$25,'[41]4'!$P$27:$S$31,'[41]4'!$U$14:$X$20,'[41]4'!$U$23:$X$23,'[41]4'!$U$25:$X$25,'[41]4'!$U$27:$X$31,'[41]4'!$Z$14:$AC$20,'[41]4'!$Z$23:$AC$23,'[41]4'!$Z$25:$AC$25</definedName>
    <definedName name="P2_SCOPE_4_PRT" localSheetId="6" hidden="1">[48]База!$P$25:$S$25,[48]База!$P$27:$S$31,[48]База!$U$14:$X$20,[48]База!$U$23:$X$23,[48]База!$U$25:$X$25,[48]База!$U$27:$X$31,[48]База!$Z$14:$AC$20,[48]База!$Z$23:$AC$23,[48]База!$Z$25:$AC$25</definedName>
    <definedName name="P2_SCOPE_4_PRT" hidden="1">'[50]4'!$P$25:$S$25,'[50]4'!$P$27:$S$31,'[50]4'!$U$14:$X$20,'[50]4'!$U$23:$X$23,'[50]4'!$U$25:$X$25,'[50]4'!$U$27:$X$31,'[50]4'!$Z$14:$AC$20,'[50]4'!$Z$23:$AC$23,'[50]4'!$Z$25:$AC$25</definedName>
    <definedName name="P2_SCOPE_5_PRT" localSheetId="7" hidden="1">'[41]5'!$P$25:$S$25,'[41]5'!$P$27:$S$31,'[41]5'!$U$14:$X$21,'[41]5'!$U$23:$X$23,'[41]5'!$U$25:$X$25,'[41]5'!$U$27:$X$31,'[41]5'!$Z$14:$AC$21,'[41]5'!$Z$23:$AC$23,'[41]5'!$Z$25:$AC$25</definedName>
    <definedName name="P2_SCOPE_5_PRT" localSheetId="6" hidden="1">[48]База!$P$25:$S$25,[48]База!$P$27:$S$31,[48]База!$U$14:$X$21,[48]База!$U$23:$X$23,[48]База!$U$25:$X$25,[48]База!$U$27:$X$31,[48]База!$Z$14:$AC$21,[48]База!$Z$23:$AC$23,[48]База!$Z$25:$AC$25</definedName>
    <definedName name="P2_SCOPE_5_PRT" hidden="1">'[50]5'!$P$25:$S$25,'[50]5'!$P$27:$S$31,'[50]5'!$U$14:$X$21,'[50]5'!$U$23:$X$23,'[50]5'!$U$25:$X$25,'[50]5'!$U$27:$X$31,'[50]5'!$Z$14:$AC$21,'[50]5'!$Z$23:$AC$23,'[50]5'!$Z$25:$AC$25</definedName>
    <definedName name="P2_SCOPE_CORR" localSheetId="7" hidden="1">#REF!,#REF!,#REF!,#REF!,#REF!,#REF!,#REF!,#REF!</definedName>
    <definedName name="P2_SCOPE_CORR" localSheetId="5" hidden="1">#REF!,#REF!,#REF!,#REF!,#REF!,#REF!,#REF!,#REF!</definedName>
    <definedName name="P2_SCOPE_CORR" localSheetId="6" hidden="1">#REF!,#REF!,#REF!,#REF!,#REF!,#REF!,#REF!,#REF!</definedName>
    <definedName name="P2_SCOPE_CORR" hidden="1">#REF!,#REF!,#REF!,#REF!,#REF!,#REF!,#REF!,#REF!</definedName>
    <definedName name="P2_SCOPE_F1_PRT" localSheetId="7" hidden="1">'[41]Ф-1 (для АО-энерго)'!$D$56:$E$59,'[41]Ф-1 (для АО-энерго)'!$D$34:$E$50,'[41]Ф-1 (для АО-энерго)'!$D$32:$E$32,'[41]Ф-1 (для АО-энерго)'!$D$23:$E$30</definedName>
    <definedName name="P2_SCOPE_F1_PRT" localSheetId="6" hidden="1">[48]База!$D$56:$E$59,[48]База!$D$34:$E$50,[48]База!$D$32:$E$32,[48]База!$D$23:$E$30</definedName>
    <definedName name="P2_SCOPE_F1_PRT" hidden="1">'[50]Ф-1 (для АО-энерго)'!$D$56:$E$59,'[50]Ф-1 (для АО-энерго)'!$D$34:$E$50,'[50]Ф-1 (для АО-энерго)'!$D$32:$E$32,'[50]Ф-1 (для АО-энерго)'!$D$23:$E$30</definedName>
    <definedName name="P2_SCOPE_F2_PRT" localSheetId="7" hidden="1">'[41]Ф-2 (для АО-энерго)'!$D$52:$G$54,'[41]Ф-2 (для АО-энерго)'!$C$21:$E$42,'[41]Ф-2 (для АО-энерго)'!$A$12:$E$12,'[41]Ф-2 (для АО-энерго)'!$C$8:$E$11</definedName>
    <definedName name="P2_SCOPE_F2_PRT" localSheetId="6" hidden="1">[48]База!$D$52:$G$54,[48]База!$C$21:$E$42,[48]База!$A$12:$E$12,[48]База!$C$8:$E$11</definedName>
    <definedName name="P2_SCOPE_F2_PRT" hidden="1">'[50]Ф-2 (для АО-энерго)'!$D$52:$G$54,'[50]Ф-2 (для АО-энерго)'!$C$21:$E$42,'[50]Ф-2 (для АО-энерго)'!$A$12:$E$12,'[50]Ф-2 (для АО-энерго)'!$C$8:$E$11</definedName>
    <definedName name="P2_SCOPE_FULL_LOAD" localSheetId="7" hidden="1">#REF!,#REF!,#REF!,#REF!,#REF!,#REF!</definedName>
    <definedName name="P2_SCOPE_FULL_LOAD" localSheetId="5" hidden="1">#REF!,#REF!,#REF!,#REF!,#REF!,#REF!</definedName>
    <definedName name="P2_SCOPE_FULL_LOAD" localSheetId="6" hidden="1">#REF!,#REF!,#REF!,#REF!,#REF!,#REF!</definedName>
    <definedName name="P2_SCOPE_FULL_LOAD" hidden="1">#REF!,#REF!,#REF!,#REF!,#REF!,#REF!</definedName>
    <definedName name="P2_SCOPE_IND" localSheetId="7" hidden="1">#REF!,#REF!,#REF!,#REF!,#REF!,#REF!</definedName>
    <definedName name="P2_SCOPE_IND" localSheetId="5" hidden="1">#REF!,#REF!,#REF!,#REF!,#REF!,#REF!</definedName>
    <definedName name="P2_SCOPE_IND" localSheetId="6" hidden="1">#REF!,#REF!,#REF!,#REF!,#REF!,#REF!</definedName>
    <definedName name="P2_SCOPE_IND" hidden="1">#REF!,#REF!,#REF!,#REF!,#REF!,#REF!</definedName>
    <definedName name="P2_SCOPE_IND2" localSheetId="7" hidden="1">#REF!,#REF!,#REF!,#REF!,#REF!</definedName>
    <definedName name="P2_SCOPE_IND2" localSheetId="5" hidden="1">#REF!,#REF!,#REF!,#REF!,#REF!</definedName>
    <definedName name="P2_SCOPE_IND2" localSheetId="6" hidden="1">#REF!,#REF!,#REF!,#REF!,#REF!</definedName>
    <definedName name="P2_SCOPE_IND2" hidden="1">#REF!,#REF!,#REF!,#REF!,#REF!</definedName>
    <definedName name="P2_SCOPE_NOTIND" localSheetId="7" hidden="1">#REF!,#REF!,#REF!,#REF!,#REF!,#REF!,#REF!</definedName>
    <definedName name="P2_SCOPE_NOTIND" localSheetId="5" hidden="1">#REF!,#REF!,#REF!,#REF!,#REF!,#REF!,#REF!</definedName>
    <definedName name="P2_SCOPE_NOTIND" localSheetId="6" hidden="1">#REF!,#REF!,#REF!,#REF!,#REF!,#REF!,#REF!</definedName>
    <definedName name="P2_SCOPE_NOTIND" hidden="1">#REF!,#REF!,#REF!,#REF!,#REF!,#REF!,#REF!</definedName>
    <definedName name="P2_SCOPE_NotInd2" localSheetId="7" hidden="1">#REF!,#REF!,#REF!,#REF!,#REF!,#REF!</definedName>
    <definedName name="P2_SCOPE_NotInd2" localSheetId="5" hidden="1">#REF!,#REF!,#REF!,#REF!,#REF!,#REF!</definedName>
    <definedName name="P2_SCOPE_NotInd2" localSheetId="6" hidden="1">#REF!,#REF!,#REF!,#REF!,#REF!,#REF!</definedName>
    <definedName name="P2_SCOPE_NotInd2" hidden="1">#REF!,#REF!,#REF!,#REF!,#REF!,#REF!</definedName>
    <definedName name="P2_SCOPE_NotInd3" localSheetId="7" hidden="1">#REF!,#REF!,#REF!,#REF!,#REF!,#REF!,#REF!</definedName>
    <definedName name="P2_SCOPE_NotInd3" localSheetId="5" hidden="1">#REF!,#REF!,#REF!,#REF!,#REF!,#REF!,#REF!</definedName>
    <definedName name="P2_SCOPE_NotInd3" localSheetId="6" hidden="1">#REF!,#REF!,#REF!,#REF!,#REF!,#REF!,#REF!</definedName>
    <definedName name="P2_SCOPE_NotInd3" hidden="1">#REF!,#REF!,#REF!,#REF!,#REF!,#REF!,#REF!</definedName>
    <definedName name="P2_SCOPE_NotInt" localSheetId="7" hidden="1">#REF!,#REF!,#REF!,#REF!,#REF!,#REF!,#REF!</definedName>
    <definedName name="P2_SCOPE_NotInt" localSheetId="5" hidden="1">#REF!,#REF!,#REF!,#REF!,#REF!,#REF!,#REF!</definedName>
    <definedName name="P2_SCOPE_NotInt" localSheetId="6" hidden="1">#REF!,#REF!,#REF!,#REF!,#REF!,#REF!,#REF!</definedName>
    <definedName name="P2_SCOPE_NotInt" hidden="1">#REF!,#REF!,#REF!,#REF!,#REF!,#REF!,#REF!</definedName>
    <definedName name="P2_SCOPE_PER_PRT" localSheetId="7" hidden="1">[41]перекрестка!$N$14:$N$25,[41]перекрестка!$N$27:$N$31,[41]перекрестка!$J$27:$K$31,[41]перекрестка!$F$27:$H$31,[41]перекрестка!$F$33:$H$37</definedName>
    <definedName name="P2_SCOPE_PER_PRT" localSheetId="6" hidden="1">[48]База!$N$14:$N$25,[48]База!$N$27:$N$31,[48]База!$J$27:$K$31,[48]База!$F$27:$H$31,[48]База!$F$33:$H$37</definedName>
    <definedName name="P2_SCOPE_PER_PRT" hidden="1">[50]перекрестка!$N$14:$N$25,[50]перекрестка!$N$27:$N$31,[50]перекрестка!$J$27:$K$31,[50]перекрестка!$F$27:$H$31,[50]перекрестка!$F$33:$H$37</definedName>
    <definedName name="P2_SCOPE_SAVE2" localSheetId="7" hidden="1">#REF!,#REF!,#REF!,#REF!,#REF!,#REF!</definedName>
    <definedName name="P2_SCOPE_SAVE2" localSheetId="5" hidden="1">#REF!,#REF!,#REF!,#REF!,#REF!,#REF!</definedName>
    <definedName name="P2_SCOPE_SAVE2" localSheetId="6" hidden="1">#REF!,#REF!,#REF!,#REF!,#REF!,#REF!</definedName>
    <definedName name="P2_SCOPE_SAVE2" hidden="1">#REF!,#REF!,#REF!,#REF!,#REF!,#REF!</definedName>
    <definedName name="P2_SCOPE_SV_PRT" localSheetId="7" hidden="1">#REF!,#REF!,#REF!,#REF!,#REF!,#REF!,#REF!</definedName>
    <definedName name="P2_SCOPE_SV_PRT" localSheetId="6" hidden="1">#REF!,#REF!,#REF!,#REF!,#REF!,#REF!,#REF!</definedName>
    <definedName name="P2_SCOPE_SV_PRT" hidden="1">[50]свод!$E$72:$I$79,[50]свод!$E$81:$I$81,[50]свод!$E$85:$H$88,[50]свод!$E$90:$I$90,[50]свод!$E$107:$I$112,[50]свод!$E$114:$I$117,[50]свод!$E$124:$H$127</definedName>
    <definedName name="P2_SCOPE_TAR_OLD" hidden="1">[41]Свод!$W$8:$W$25,[41]Свод!$W$27:$W$37,[41]Свод!$W$39:$W$51,[41]Свод!$W$53:$W$66,[41]Свод!$W$68:$W$73,[41]Свод!$W$75:$W$89,[41]Свод!$W$91:$W$101</definedName>
    <definedName name="P2_T1?axis?ПРД2?2005" localSheetId="7" hidden="1">#REF!,#REF!,#REF!,#REF!,#REF!,#REF!,#REF!</definedName>
    <definedName name="P2_T1?axis?ПРД2?2005" localSheetId="5" hidden="1">#REF!,#REF!,#REF!,#REF!,#REF!,#REF!,#REF!</definedName>
    <definedName name="P2_T1?axis?ПРД2?2005" hidden="1">#REF!,#REF!,#REF!,#REF!,#REF!,#REF!,#REF!</definedName>
    <definedName name="P2_T1?axis?ПРД2?2006" localSheetId="7" hidden="1">#REF!,#REF!,#REF!,#REF!,#REF!,#REF!,#REF!</definedName>
    <definedName name="P2_T1?axis?ПРД2?2006" localSheetId="5" hidden="1">#REF!,#REF!,#REF!,#REF!,#REF!,#REF!,#REF!</definedName>
    <definedName name="P2_T1?axis?ПРД2?2006" hidden="1">#REF!,#REF!,#REF!,#REF!,#REF!,#REF!,#REF!</definedName>
    <definedName name="P2_T1?Data" localSheetId="7" hidden="1">#REF!,#REF!,#REF!,#REF!,#REF!,#REF!,#REF!</definedName>
    <definedName name="P2_T1?Data" localSheetId="5" hidden="1">#REF!,#REF!,#REF!,#REF!,#REF!,#REF!,#REF!</definedName>
    <definedName name="P2_T1?Data" hidden="1">#REF!,#REF!,#REF!,#REF!,#REF!,#REF!,#REF!</definedName>
    <definedName name="P2_T1?L1.1.1" localSheetId="7" hidden="1">#REF!,#REF!,#REF!,#REF!,#REF!,#REF!,#REF!</definedName>
    <definedName name="P2_T1?L1.1.1" localSheetId="5" hidden="1">#REF!,#REF!,#REF!,#REF!,#REF!,#REF!,#REF!</definedName>
    <definedName name="P2_T1?L1.1.1" hidden="1">#REF!,#REF!,#REF!,#REF!,#REF!,#REF!,#REF!</definedName>
    <definedName name="P2_T1?L1.1.1.1" localSheetId="7" hidden="1">#REF!,#REF!,#REF!,#REF!,#REF!,#REF!,#REF!</definedName>
    <definedName name="P2_T1?L1.1.1.1" localSheetId="5" hidden="1">#REF!,#REF!,#REF!,#REF!,#REF!,#REF!,#REF!</definedName>
    <definedName name="P2_T1?L1.1.1.1" hidden="1">#REF!,#REF!,#REF!,#REF!,#REF!,#REF!,#REF!</definedName>
    <definedName name="P2_T1?L1.1.2" localSheetId="7" hidden="1">#REF!,#REF!,#REF!,#REF!,#REF!,#REF!,#REF!</definedName>
    <definedName name="P2_T1?L1.1.2" localSheetId="5" hidden="1">#REF!,#REF!,#REF!,#REF!,#REF!,#REF!,#REF!</definedName>
    <definedName name="P2_T1?L1.1.2" hidden="1">#REF!,#REF!,#REF!,#REF!,#REF!,#REF!,#REF!</definedName>
    <definedName name="P2_T1?L1.1.2.1" localSheetId="7" hidden="1">#REF!,#REF!,#REF!,#REF!,#REF!,#REF!,#REF!</definedName>
    <definedName name="P2_T1?L1.1.2.1" localSheetId="5" hidden="1">#REF!,#REF!,#REF!,#REF!,#REF!,#REF!,#REF!</definedName>
    <definedName name="P2_T1?L1.1.2.1" hidden="1">#REF!,#REF!,#REF!,#REF!,#REF!,#REF!,#REF!</definedName>
    <definedName name="P2_T1?L1.1.2.1.1" localSheetId="7" hidden="1">#REF!,#REF!,#REF!,#REF!,#REF!,#REF!,#REF!</definedName>
    <definedName name="P2_T1?L1.1.2.1.1" localSheetId="5" hidden="1">#REF!,#REF!,#REF!,#REF!,#REF!,#REF!,#REF!</definedName>
    <definedName name="P2_T1?L1.1.2.1.1" hidden="1">#REF!,#REF!,#REF!,#REF!,#REF!,#REF!,#REF!</definedName>
    <definedName name="P2_T1?L1.1.2.1.2" localSheetId="7" hidden="1">#REF!,#REF!,#REF!,#REF!,#REF!,#REF!,#REF!</definedName>
    <definedName name="P2_T1?L1.1.2.1.2" localSheetId="5" hidden="1">#REF!,#REF!,#REF!,#REF!,#REF!,#REF!,#REF!</definedName>
    <definedName name="P2_T1?L1.1.2.1.2" hidden="1">#REF!,#REF!,#REF!,#REF!,#REF!,#REF!,#REF!</definedName>
    <definedName name="P2_T1?L1.1.2.1.3" localSheetId="7" hidden="1">#REF!,#REF!,#REF!,#REF!,#REF!,#REF!,#REF!</definedName>
    <definedName name="P2_T1?L1.1.2.1.3" localSheetId="5" hidden="1">#REF!,#REF!,#REF!,#REF!,#REF!,#REF!,#REF!</definedName>
    <definedName name="P2_T1?L1.1.2.1.3" hidden="1">#REF!,#REF!,#REF!,#REF!,#REF!,#REF!,#REF!</definedName>
    <definedName name="P2_T1?L1.1.2.2" localSheetId="7" hidden="1">#REF!,#REF!,#REF!,#REF!,#REF!,#REF!,#REF!</definedName>
    <definedName name="P2_T1?L1.1.2.2" localSheetId="5" hidden="1">#REF!,#REF!,#REF!,#REF!,#REF!,#REF!,#REF!</definedName>
    <definedName name="P2_T1?L1.1.2.2" hidden="1">#REF!,#REF!,#REF!,#REF!,#REF!,#REF!,#REF!</definedName>
    <definedName name="P2_T1?L1.1.2.3" localSheetId="7" hidden="1">#REF!,#REF!,#REF!,#REF!,#REF!,#REF!,#REF!</definedName>
    <definedName name="P2_T1?L1.1.2.3" localSheetId="5" hidden="1">#REF!,#REF!,#REF!,#REF!,#REF!,#REF!,#REF!</definedName>
    <definedName name="P2_T1?L1.1.2.3" hidden="1">#REF!,#REF!,#REF!,#REF!,#REF!,#REF!,#REF!</definedName>
    <definedName name="P2_T1?L1.1.2.4" localSheetId="7" hidden="1">#REF!,#REF!,#REF!,#REF!,#REF!,#REF!,#REF!</definedName>
    <definedName name="P2_T1?L1.1.2.4" localSheetId="5" hidden="1">#REF!,#REF!,#REF!,#REF!,#REF!,#REF!,#REF!</definedName>
    <definedName name="P2_T1?L1.1.2.4" hidden="1">#REF!,#REF!,#REF!,#REF!,#REF!,#REF!,#REF!</definedName>
    <definedName name="P2_T1?L1.1.2.5" localSheetId="7" hidden="1">#REF!,#REF!,#REF!,#REF!,#REF!,#REF!,#REF!</definedName>
    <definedName name="P2_T1?L1.1.2.5" localSheetId="5" hidden="1">#REF!,#REF!,#REF!,#REF!,#REF!,#REF!,#REF!</definedName>
    <definedName name="P2_T1?L1.1.2.5" hidden="1">#REF!,#REF!,#REF!,#REF!,#REF!,#REF!,#REF!</definedName>
    <definedName name="P2_T1?L1.1.2.6" localSheetId="7" hidden="1">#REF!,#REF!,#REF!,#REF!,#REF!,#REF!,#REF!</definedName>
    <definedName name="P2_T1?L1.1.2.6" localSheetId="5" hidden="1">#REF!,#REF!,#REF!,#REF!,#REF!,#REF!,#REF!</definedName>
    <definedName name="P2_T1?L1.1.2.6" hidden="1">#REF!,#REF!,#REF!,#REF!,#REF!,#REF!,#REF!</definedName>
    <definedName name="P2_T1?L1.1.2.7" localSheetId="7" hidden="1">#REF!,#REF!,#REF!,#REF!,#REF!,#REF!,#REF!</definedName>
    <definedName name="P2_T1?L1.1.2.7" localSheetId="5" hidden="1">#REF!,#REF!,#REF!,#REF!,#REF!,#REF!,#REF!</definedName>
    <definedName name="P2_T1?L1.1.2.7" hidden="1">#REF!,#REF!,#REF!,#REF!,#REF!,#REF!,#REF!</definedName>
    <definedName name="P2_T1?L1.1.2.7.1" localSheetId="7" hidden="1">#REF!,#REF!,#REF!,#REF!,#REF!,#REF!,#REF!</definedName>
    <definedName name="P2_T1?L1.1.2.7.1" localSheetId="5" hidden="1">#REF!,#REF!,#REF!,#REF!,#REF!,#REF!,#REF!</definedName>
    <definedName name="P2_T1?L1.1.2.7.1" hidden="1">#REF!,#REF!,#REF!,#REF!,#REF!,#REF!,#REF!</definedName>
    <definedName name="P2_T1?M1" localSheetId="7" hidden="1">#REF!,#REF!,#REF!,#REF!,#REF!,#REF!,#REF!,#REF!,#REF!,#REF!,#REF!</definedName>
    <definedName name="P2_T1?M1" localSheetId="5" hidden="1">#REF!,#REF!,#REF!,#REF!,#REF!,#REF!,#REF!,#REF!,#REF!,#REF!,#REF!</definedName>
    <definedName name="P2_T1?M1" hidden="1">#REF!,#REF!,#REF!,#REF!,#REF!,#REF!,#REF!,#REF!,#REF!,#REF!,#REF!</definedName>
    <definedName name="P2_T1?M2" localSheetId="7" hidden="1">#REF!,#REF!,#REF!,#REF!,#REF!,#REF!,#REF!,#REF!,#REF!,#REF!,#REF!</definedName>
    <definedName name="P2_T1?M2" localSheetId="5" hidden="1">#REF!,#REF!,#REF!,#REF!,#REF!,#REF!,#REF!,#REF!,#REF!,#REF!,#REF!</definedName>
    <definedName name="P2_T1?M2" hidden="1">#REF!,#REF!,#REF!,#REF!,#REF!,#REF!,#REF!,#REF!,#REF!,#REF!,#REF!</definedName>
    <definedName name="P2_T1?unit?ГКАЛ" localSheetId="7" hidden="1">#REF!,#REF!,#REF!,#REF!,#REF!,#REF!,#REF!</definedName>
    <definedName name="P2_T1?unit?ГКАЛ" localSheetId="5" hidden="1">#REF!,#REF!,#REF!,#REF!,#REF!,#REF!,#REF!</definedName>
    <definedName name="P2_T1?unit?ГКАЛ" hidden="1">#REF!,#REF!,#REF!,#REF!,#REF!,#REF!,#REF!</definedName>
    <definedName name="P2_T1?unit?РУБ.ГКАЛ" localSheetId="7" hidden="1">#REF!,#REF!,#REF!,#REF!,#REF!,#REF!,#REF!</definedName>
    <definedName name="P2_T1?unit?РУБ.ГКАЛ" localSheetId="5" hidden="1">#REF!,#REF!,#REF!,#REF!,#REF!,#REF!,#REF!</definedName>
    <definedName name="P2_T1?unit?РУБ.ГКАЛ" hidden="1">#REF!,#REF!,#REF!,#REF!,#REF!,#REF!,#REF!</definedName>
    <definedName name="P2_T1?unit?РУБ.ТОНН" localSheetId="7" hidden="1">#REF!,#REF!,#REF!,#REF!,#REF!,#REF!,#REF!,#REF!,#REF!,#REF!,#REF!</definedName>
    <definedName name="P2_T1?unit?РУБ.ТОНН" localSheetId="5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7" hidden="1">#REF!,#REF!,#REF!,#REF!,#REF!,#REF!,#REF!</definedName>
    <definedName name="P2_T1?unit?СТР" localSheetId="5" hidden="1">#REF!,#REF!,#REF!,#REF!,#REF!,#REF!,#REF!</definedName>
    <definedName name="P2_T1?unit?СТР" hidden="1">#REF!,#REF!,#REF!,#REF!,#REF!,#REF!,#REF!</definedName>
    <definedName name="P2_T1?unit?ТОНН" localSheetId="7" hidden="1">#REF!,#REF!,#REF!,#REF!,#REF!,#REF!,#REF!,#REF!,#REF!,#REF!,#REF!</definedName>
    <definedName name="P2_T1?unit?ТОНН" localSheetId="5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7" hidden="1">#REF!,#REF!,#REF!,#REF!,#REF!,#REF!,#REF!</definedName>
    <definedName name="P2_T1?unit?ТРУБ" localSheetId="5" hidden="1">#REF!,#REF!,#REF!,#REF!,#REF!,#REF!,#REF!</definedName>
    <definedName name="P2_T1?unit?ТРУБ" hidden="1">#REF!,#REF!,#REF!,#REF!,#REF!,#REF!,#REF!</definedName>
    <definedName name="P2_T1_Protect" localSheetId="7" hidden="1">[41]перекрестка!$J$68:$K$72,[41]перекрестка!$J$74:$K$78,[41]перекрестка!$J$80:$K$84,[41]перекрестка!$J$89,[41]перекрестка!$J$90:$K$94,[41]перекрестка!$J$95</definedName>
    <definedName name="P2_T1_Protect" localSheetId="6" hidden="1">[52]перекрестка!$J$68:$K$72,[52]перекрестка!$J$74:$K$78,[52]перекрестка!$J$80:$K$84,[52]перекрестка!$J$89,[52]перекрестка!$J$90:$K$94,[52]перекрестка!$J$95</definedName>
    <definedName name="P2_T1_Protect" hidden="1">[53]перекрестка!$J$68:$K$72,[53]перекрестка!$J$74:$K$78,[53]перекрестка!$J$80:$K$84,[53]перекрестка!$J$89,[53]перекрестка!$J$90:$K$94,[53]перекрестка!$J$95</definedName>
    <definedName name="P2_T17?L4" localSheetId="7">'[41]29'!$J$9:$J$16,'[41]29'!$M$9:$M$16,'[41]29'!$P$9:$P$16,'[41]29'!$G$44:$G$51,'[41]29'!$J$44:$J$51,'[41]29'!$M$44:$M$51,'[41]29'!$M$35:$M$42,'[41]29'!$P$35:$P$42,'[41]29'!$P$44:$P$51</definedName>
    <definedName name="P2_T17?L4">'[42]29'!$J$9:$J$16,'[42]29'!$M$9:$M$16,'[42]29'!$P$9:$P$16,'[42]29'!$G$44:$G$51,'[42]29'!$J$44:$J$51,'[42]29'!$M$44:$M$51,'[42]29'!$M$35:$M$42,'[42]29'!$P$35:$P$42,'[42]29'!$P$44:$P$51</definedName>
    <definedName name="P2_T17?unit?РУБ.ГКАЛ" localSheetId="7">'[41]29'!$I$18:$I$25,'[41]29'!$L$9:$L$16,'[41]29'!$L$18:$L$25,'[41]29'!$O$9:$O$16,'[41]29'!$F$35:$F$42,'[41]29'!$I$35:$I$42,'[41]29'!$L$35:$L$42,'[41]29'!$O$35:$O$51</definedName>
    <definedName name="P2_T17?unit?РУБ.ГКАЛ">'[42]29'!$I$18:$I$25,'[42]29'!$L$9:$L$16,'[42]29'!$L$18:$L$25,'[42]29'!$O$9:$O$16,'[42]29'!$F$35:$F$42,'[42]29'!$I$35:$I$42,'[42]29'!$L$35:$L$42,'[42]29'!$O$35:$O$51</definedName>
    <definedName name="P2_T17?unit?ТГКАЛ" localSheetId="7">'[41]29'!$J$9:$J$16,'[41]29'!$M$9:$M$16,'[41]29'!$P$9:$P$16,'[41]29'!$M$35:$M$42,'[41]29'!$P$35:$P$42,'[41]29'!$G$44:$G$51,'[41]29'!$J$44:$J$51,'[41]29'!$M$44:$M$51,'[41]29'!$P$44:$P$51</definedName>
    <definedName name="P2_T17?unit?ТГКАЛ">'[42]29'!$J$9:$J$16,'[42]29'!$M$9:$M$16,'[42]29'!$P$9:$P$16,'[42]29'!$M$35:$M$42,'[42]29'!$P$35:$P$42,'[42]29'!$G$44:$G$51,'[42]29'!$J$44:$J$51,'[42]29'!$M$44:$M$51,'[42]29'!$P$44:$P$51</definedName>
    <definedName name="P2_T17_Protection" localSheetId="7">'[41]29'!$F$19:$G$19,'[41]29'!$F$21:$G$25,'[41]29'!$F$27:$G$27,'[41]29'!$F$29:$G$33,'[41]29'!$F$36:$G$36,'[41]29'!$F$38:$G$42,'[41]29'!$F$45:$G$45,'[41]29'!$F$47:$G$51</definedName>
    <definedName name="P2_T17_Protection">'[42]29'!$F$19:$G$19,'[42]29'!$F$21:$G$25,'[42]29'!$F$27:$G$27,'[42]29'!$F$29:$G$33,'[42]29'!$F$36:$G$36,'[42]29'!$F$38:$G$42,'[42]29'!$F$45:$G$45,'[42]29'!$F$47:$G$51</definedName>
    <definedName name="P2_T2.1?Protection">'[41]2007 (Min)'!$G$40:$H$42,'[41]2007 (Min)'!$K$40:$L$42,'[41]2007 (Min)'!$O$40:$P$42,'[41]2007 (Min)'!$G$47:$H$47,'[41]2007 (Min)'!$K$47:$L$47</definedName>
    <definedName name="P2_T2.2?Protection">'[41]2007 (Max)'!$G$17:$H$21,'[41]2007 (Max)'!$K$17:$L$21,'[41]2007 (Max)'!$O$17:$P$21,'[41]2007 (Max)'!$G$25:$H$25,'[41]2007 (Max)'!$K$25:$L$25</definedName>
    <definedName name="P2_T21_Protection" localSheetId="7">'[41]21'!$E$20:$E$22,'[41]21'!$G$20:$K$22,'[41]21'!$M$20:$M$22,'[41]21'!$O$20:$S$22,'[41]21'!$E$26:$E$28,'[41]21'!$G$26:$K$28,'[41]21'!$M$26:$M$28,'[41]21'!$O$26:$S$28</definedName>
    <definedName name="P2_T21_Protection">'[42]21'!$E$20:$E$22,'[42]21'!$G$20:$K$22,'[42]21'!$M$20:$M$22,'[42]21'!$O$20:$S$22,'[42]21'!$E$26:$E$28,'[42]21'!$G$26:$K$28,'[42]21'!$M$26:$M$28,'[42]21'!$O$26:$S$28</definedName>
    <definedName name="P2_T25_protection" localSheetId="7">'[41]25'!$L$35:$O$37,'[41]25'!$L$41:$O$42,'[41]25'!$Q$8:$T$21,'[41]25'!$Q$24:$T$28,'[41]25'!$Q$30:$T$33,'[41]25'!$Q$35:$T$37,'[41]25'!$Q$41:$T$42,'[41]25'!$B$35:$B$37</definedName>
    <definedName name="P2_T25_protection">'[42]25'!$L$35:$O$37,'[42]25'!$L$41:$O$42,'[42]25'!$Q$8:$T$21,'[42]25'!$Q$24:$T$28,'[42]25'!$Q$30:$T$33,'[42]25'!$Q$35:$T$37,'[42]25'!$Q$41:$T$42,'[42]25'!$B$35:$B$37</definedName>
    <definedName name="P2_T26_Protection" localSheetId="7">'[41]26'!$F$34:$I$36,'[41]26'!$K$8:$N$8,'[41]26'!$K$10:$N$11,'[41]26'!$K$13:$N$15,'[41]26'!$K$18:$N$19,'[41]26'!$K$22:$N$24,'[41]26'!$K$26:$N$26,'[41]26'!$K$29:$N$32</definedName>
    <definedName name="P2_T26_Protection">'[42]26'!$F$34:$I$36,'[42]26'!$K$8:$N$8,'[42]26'!$K$10:$N$11,'[42]26'!$K$13:$N$15,'[42]26'!$K$18:$N$19,'[42]26'!$K$22:$N$24,'[42]26'!$K$26:$N$26,'[42]26'!$K$29:$N$32</definedName>
    <definedName name="P2_T27_Protection" localSheetId="7">'[41]27'!$F$34:$I$36,'[41]27'!$K$8:$N$8,'[41]27'!$K$10:$N$11,'[41]27'!$K$13:$N$15,'[41]27'!$K$18:$N$19,'[41]27'!$K$22:$N$24,'[41]27'!$K$26:$N$26,'[41]27'!$K$29:$N$32</definedName>
    <definedName name="P2_T27_Protection">'[42]27'!$F$34:$I$36,'[42]27'!$K$8:$N$8,'[42]27'!$K$10:$N$11,'[42]27'!$K$13:$N$15,'[42]27'!$K$18:$N$19,'[42]27'!$K$22:$N$24,'[42]27'!$K$26:$N$26,'[42]27'!$K$29:$N$32</definedName>
    <definedName name="P2_T28?axis?R?ПЭ" localSheetId="7">'[41]28'!$D$68:$I$70,'[41]28'!$D$74:$I$76,'[41]28'!$D$80:$I$82,'[41]28'!$D$89:$I$91,'[41]28'!$D$94:$I$96,'[41]28'!$D$100:$I$102,'[41]28'!$D$106:$I$108,'[41]28'!$D$115:$I$117</definedName>
    <definedName name="P2_T28?axis?R?ПЭ">'[42]28'!$D$68:$I$70,'[42]28'!$D$74:$I$76,'[42]28'!$D$80:$I$82,'[42]28'!$D$89:$I$91,'[42]28'!$D$94:$I$96,'[42]28'!$D$100:$I$102,'[42]28'!$D$106:$I$108,'[42]28'!$D$115:$I$117</definedName>
    <definedName name="P2_T28?axis?R?ПЭ?" localSheetId="7">'[41]28'!$B$68:$B$70,'[41]28'!$B$74:$B$76,'[41]28'!$B$80:$B$82,'[41]28'!$B$89:$B$91,'[41]28'!$B$94:$B$96,'[41]28'!$B$100:$B$102,'[41]28'!$B$106:$B$108,'[41]28'!$B$115:$B$117</definedName>
    <definedName name="P2_T28?axis?R?ПЭ?">'[42]28'!$B$68:$B$70,'[42]28'!$B$74:$B$76,'[42]28'!$B$80:$B$82,'[42]28'!$B$89:$B$91,'[42]28'!$B$94:$B$96,'[42]28'!$B$100:$B$102,'[42]28'!$B$106:$B$108,'[42]28'!$B$115:$B$117</definedName>
    <definedName name="P2_T28_Protection" localSheetId="7">'[41]28'!$B$126:$B$128,'[41]28'!$B$132:$B$134,'[41]28'!$B$141:$B$143,'[41]28'!$B$146:$B$148,'[41]28'!$B$152:$B$154,'[41]28'!$B$158:$B$160,'[41]28'!$B$167:$B$169</definedName>
    <definedName name="P2_T28_Protection">'[42]28'!$B$126:$B$128,'[42]28'!$B$132:$B$134,'[42]28'!$B$141:$B$143,'[42]28'!$B$146:$B$148,'[42]28'!$B$152:$B$154,'[42]28'!$B$158:$B$160,'[42]28'!$B$167:$B$169</definedName>
    <definedName name="P2_T4_Protect" localSheetId="7" hidden="1">'[41]4'!$Q$22:$T$22,'[41]4'!$Q$24:$T$28,'[41]4'!$V$24:$Y$28,'[41]4'!$V$22:$Y$22,'[41]4'!$V$20:$Y$20,'[41]4'!$V$11:$Y$17,'[41]4'!$AA$11:$AD$17,'[41]4'!$AA$20:$AD$20,'[41]4'!$AA$22:$AD$22</definedName>
    <definedName name="P2_T4_Protect" localSheetId="6" hidden="1">'[52]4'!$Q$22:$T$22,'[52]4'!$Q$24:$T$28,'[52]4'!$V$24:$Y$28,'[52]4'!$V$22:$Y$22,'[52]4'!$V$20:$Y$20,'[52]4'!$V$11:$Y$17,'[52]4'!$AA$11:$AD$17,'[52]4'!$AA$20:$AD$20,'[52]4'!$AA$22:$AD$22</definedName>
    <definedName name="P2_T4_Protect" hidden="1">'[53]4'!$Q$22:$T$22,'[53]4'!$Q$24:$T$28,'[53]4'!$V$24:$Y$28,'[53]4'!$V$22:$Y$22,'[53]4'!$V$20:$Y$20,'[53]4'!$V$11:$Y$17,'[53]4'!$AA$11:$AD$17,'[53]4'!$AA$20:$AD$20,'[53]4'!$AA$22:$AD$22</definedName>
    <definedName name="P3_dip" localSheetId="7" hidden="1">[41]FST5!$G$143:$G$145,[41]FST5!$G$214:$G$217,[41]FST5!$G$219:$G$224,[41]FST5!$G$226,[41]FST5!$G$228,[41]FST5!$G$230,[41]FST5!$G$232,[41]FST5!$G$197:$G$212</definedName>
    <definedName name="P3_dip" localSheetId="6" hidden="1">[48]База!$G$143:$G$145,[48]База!$G$214:$G$217,[48]База!$G$219:$G$224,[48]База!$G$226,[48]База!$G$228,[48]База!$G$230,[48]База!$G$232,[48]База!$G$197:$G$212</definedName>
    <definedName name="P3_dip" hidden="1">[49]FST5!$G$143:$G$145,[49]FST5!$G$214:$G$217,[49]FST5!$G$219:$G$224,[49]FST5!$G$226,[49]FST5!$G$228,[49]FST5!$G$230,[49]FST5!$G$232,[49]FST5!$G$197:$G$212</definedName>
    <definedName name="P3_SC22" localSheetId="7" hidden="1">#REF!,#REF!,#REF!,#REF!,#REF!,#REF!</definedName>
    <definedName name="P3_SC22" localSheetId="5" hidden="1">#REF!,#REF!,#REF!,#REF!,#REF!,#REF!</definedName>
    <definedName name="P3_SC22" localSheetId="6" hidden="1">#REF!,#REF!,#REF!,#REF!,#REF!,#REF!</definedName>
    <definedName name="P3_SC22" hidden="1">#REF!,#REF!,#REF!,#REF!,#REF!,#REF!</definedName>
    <definedName name="P3_SCOPE_F1_PRT" localSheetId="7" hidden="1">'[41]Ф-1 (для АО-энерго)'!$E$16:$E$17,'[41]Ф-1 (для АО-энерго)'!$C$4:$D$4,'[41]Ф-1 (для АО-энерго)'!$C$7:$E$10,'[41]Ф-1 (для АО-энерго)'!$A$11:$E$11</definedName>
    <definedName name="P3_SCOPE_F1_PRT" localSheetId="6" hidden="1">[48]База!$E$16:$E$17,[48]База!$C$4:$D$4,[48]База!$C$7:$E$10,[48]База!$A$11:$E$11</definedName>
    <definedName name="P3_SCOPE_F1_PRT" hidden="1">'[50]Ф-1 (для АО-энерго)'!$E$16:$E$17,'[50]Ф-1 (для АО-энерго)'!$C$4:$D$4,'[50]Ф-1 (для АО-энерго)'!$C$7:$E$10,'[50]Ф-1 (для АО-энерго)'!$A$11:$E$11</definedName>
    <definedName name="P3_SCOPE_FULL_LOAD" localSheetId="7" hidden="1">#REF!,#REF!,#REF!,#REF!,#REF!,#REF!</definedName>
    <definedName name="P3_SCOPE_FULL_LOAD" localSheetId="5" hidden="1">#REF!,#REF!,#REF!,#REF!,#REF!,#REF!</definedName>
    <definedName name="P3_SCOPE_FULL_LOAD" localSheetId="6" hidden="1">#REF!,#REF!,#REF!,#REF!,#REF!,#REF!</definedName>
    <definedName name="P3_SCOPE_FULL_LOAD" hidden="1">#REF!,#REF!,#REF!,#REF!,#REF!,#REF!</definedName>
    <definedName name="P3_SCOPE_IND" localSheetId="7" hidden="1">#REF!,#REF!,#REF!,#REF!,#REF!</definedName>
    <definedName name="P3_SCOPE_IND" localSheetId="5" hidden="1">#REF!,#REF!,#REF!,#REF!,#REF!</definedName>
    <definedName name="P3_SCOPE_IND" localSheetId="6" hidden="1">#REF!,#REF!,#REF!,#REF!,#REF!</definedName>
    <definedName name="P3_SCOPE_IND" hidden="1">#REF!,#REF!,#REF!,#REF!,#REF!</definedName>
    <definedName name="P3_SCOPE_IND2" localSheetId="7" hidden="1">#REF!,#REF!,#REF!,#REF!,#REF!</definedName>
    <definedName name="P3_SCOPE_IND2" localSheetId="5" hidden="1">#REF!,#REF!,#REF!,#REF!,#REF!</definedName>
    <definedName name="P3_SCOPE_IND2" localSheetId="6" hidden="1">#REF!,#REF!,#REF!,#REF!,#REF!</definedName>
    <definedName name="P3_SCOPE_IND2" hidden="1">#REF!,#REF!,#REF!,#REF!,#REF!</definedName>
    <definedName name="P3_SCOPE_NOTIND" localSheetId="7" hidden="1">#REF!,#REF!,#REF!,#REF!,#REF!,#REF!,#REF!</definedName>
    <definedName name="P3_SCOPE_NOTIND" localSheetId="5" hidden="1">#REF!,#REF!,#REF!,#REF!,#REF!,#REF!,#REF!</definedName>
    <definedName name="P3_SCOPE_NOTIND" localSheetId="6" hidden="1">#REF!,#REF!,#REF!,#REF!,#REF!,#REF!,#REF!</definedName>
    <definedName name="P3_SCOPE_NOTIND" hidden="1">#REF!,#REF!,#REF!,#REF!,#REF!,#REF!,#REF!</definedName>
    <definedName name="P3_SCOPE_NotInd2" localSheetId="7" hidden="1">#REF!,#REF!,#REF!,#REF!,#REF!,#REF!,#REF!</definedName>
    <definedName name="P3_SCOPE_NotInd2" localSheetId="5" hidden="1">#REF!,#REF!,#REF!,#REF!,#REF!,#REF!,#REF!</definedName>
    <definedName name="P3_SCOPE_NotInd2" localSheetId="6" hidden="1">#REF!,#REF!,#REF!,#REF!,#REF!,#REF!,#REF!</definedName>
    <definedName name="P3_SCOPE_NotInd2" hidden="1">#REF!,#REF!,#REF!,#REF!,#REF!,#REF!,#REF!</definedName>
    <definedName name="P3_SCOPE_NotInt" localSheetId="7" hidden="1">#REF!,#REF!,#REF!,#REF!,#REF!,#REF!</definedName>
    <definedName name="P3_SCOPE_NotInt" localSheetId="5" hidden="1">#REF!,#REF!,#REF!,#REF!,#REF!,#REF!</definedName>
    <definedName name="P3_SCOPE_NotInt" localSheetId="6" hidden="1">#REF!,#REF!,#REF!,#REF!,#REF!,#REF!</definedName>
    <definedName name="P3_SCOPE_NotInt" hidden="1">#REF!,#REF!,#REF!,#REF!,#REF!,#REF!</definedName>
    <definedName name="P3_SCOPE_PER_PRT" localSheetId="7" hidden="1">[41]перекрестка!$J$33:$K$37,[41]перекрестка!$N$33:$N$37,[41]перекрестка!$F$39:$H$43,[41]перекрестка!$J$39:$K$43,[41]перекрестка!$N$39:$N$43</definedName>
    <definedName name="P3_SCOPE_PER_PRT" localSheetId="6" hidden="1">[48]База!$J$33:$K$37,[48]База!$N$33:$N$37,[48]База!$F$39:$H$43,[48]База!$J$39:$K$43,[48]База!$N$39:$N$43</definedName>
    <definedName name="P3_SCOPE_PER_PRT" hidden="1">[50]перекрестка!$J$33:$K$37,[50]перекрестка!$N$33:$N$37,[50]перекрестка!$F$39:$H$43,[50]перекрестка!$J$39:$K$43,[50]перекрестка!$N$39:$N$43</definedName>
    <definedName name="P3_SCOPE_SV_PRT" localSheetId="7" hidden="1">#REF!,#REF!,#REF!,#REF!,#REF!,#REF!,#REF!</definedName>
    <definedName name="P3_SCOPE_SV_PRT" localSheetId="6" hidden="1">#REF!,#REF!,#REF!,#REF!,#REF!,#REF!,#REF!</definedName>
    <definedName name="P3_SCOPE_SV_PRT" hidden="1">[50]свод!$D$135:$G$135,[50]свод!$I$135:$I$140,[50]свод!$H$137:$H$140,[50]свод!$D$138:$G$140,[50]свод!$E$15:$I$16,[50]свод!$E$120:$I$121,[50]свод!$E$18:$I$19</definedName>
    <definedName name="P3_T1?axis?ПРД2?2005" localSheetId="7" hidden="1">#REF!,#REF!,#REF!,#REF!,#REF!,#REF!,#REF!</definedName>
    <definedName name="P3_T1?axis?ПРД2?2005" localSheetId="5" hidden="1">#REF!,#REF!,#REF!,#REF!,#REF!,#REF!,#REF!</definedName>
    <definedName name="P3_T1?axis?ПРД2?2005" hidden="1">#REF!,#REF!,#REF!,#REF!,#REF!,#REF!,#REF!</definedName>
    <definedName name="P3_T1?axis?ПРД2?2006" localSheetId="7" hidden="1">#REF!,#REF!,#REF!,#REF!,#REF!,#REF!,#REF!</definedName>
    <definedName name="P3_T1?axis?ПРД2?2006" localSheetId="5" hidden="1">#REF!,#REF!,#REF!,#REF!,#REF!,#REF!,#REF!</definedName>
    <definedName name="P3_T1?axis?ПРД2?2006" hidden="1">#REF!,#REF!,#REF!,#REF!,#REF!,#REF!,#REF!</definedName>
    <definedName name="P3_T1?Data" localSheetId="7" hidden="1">#REF!,#REF!,#REF!,#REF!,#REF!,#REF!,#REF!</definedName>
    <definedName name="P3_T1?Data" localSheetId="5" hidden="1">#REF!,#REF!,#REF!,#REF!,#REF!,#REF!,#REF!</definedName>
    <definedName name="P3_T1?Data" hidden="1">#REF!,#REF!,#REF!,#REF!,#REF!,#REF!,#REF!</definedName>
    <definedName name="P3_T1?L1.1.1" localSheetId="7" hidden="1">#REF!,#REF!,#REF!,#REF!,#REF!,#REF!,#REF!</definedName>
    <definedName name="P3_T1?L1.1.1" localSheetId="5" hidden="1">#REF!,#REF!,#REF!,#REF!,#REF!,#REF!,#REF!</definedName>
    <definedName name="P3_T1?L1.1.1" hidden="1">#REF!,#REF!,#REF!,#REF!,#REF!,#REF!,#REF!</definedName>
    <definedName name="P3_T1?L1.1.1.1" localSheetId="7" hidden="1">#REF!,#REF!,#REF!,#REF!,#REF!,#REF!,#REF!</definedName>
    <definedName name="P3_T1?L1.1.1.1" localSheetId="5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localSheetId="7" hidden="1">#REF!,#REF!,#REF!,#REF!,#REF!,#REF!,#REF!</definedName>
    <definedName name="P3_T1?L1.1.2.1" localSheetId="5" hidden="1">#REF!,#REF!,#REF!,#REF!,#REF!,#REF!,#REF!</definedName>
    <definedName name="P3_T1?L1.1.2.1" hidden="1">#REF!,#REF!,#REF!,#REF!,#REF!,#REF!,#REF!</definedName>
    <definedName name="P3_T1?L1.1.2.1.1" localSheetId="7" hidden="1">#REF!,#REF!,#REF!,#REF!,#REF!,#REF!,#REF!</definedName>
    <definedName name="P3_T1?L1.1.2.1.1" localSheetId="5" hidden="1">#REF!,#REF!,#REF!,#REF!,#REF!,#REF!,#REF!</definedName>
    <definedName name="P3_T1?L1.1.2.1.1" hidden="1">#REF!,#REF!,#REF!,#REF!,#REF!,#REF!,#REF!</definedName>
    <definedName name="P3_T1?L1.1.2.1.2" localSheetId="7" hidden="1">#REF!,#REF!,#REF!,#REF!,#REF!,#REF!,#REF!</definedName>
    <definedName name="P3_T1?L1.1.2.1.2" localSheetId="5" hidden="1">#REF!,#REF!,#REF!,#REF!,#REF!,#REF!,#REF!</definedName>
    <definedName name="P3_T1?L1.1.2.1.2" hidden="1">#REF!,#REF!,#REF!,#REF!,#REF!,#REF!,#REF!</definedName>
    <definedName name="P3_T1?L1.1.2.1.3" localSheetId="7" hidden="1">#REF!,#REF!,#REF!,#REF!,#REF!,#REF!,#REF!</definedName>
    <definedName name="P3_T1?L1.1.2.1.3" localSheetId="5" hidden="1">#REF!,#REF!,#REF!,#REF!,#REF!,#REF!,#REF!</definedName>
    <definedName name="P3_T1?L1.1.2.1.3" hidden="1">#REF!,#REF!,#REF!,#REF!,#REF!,#REF!,#REF!</definedName>
    <definedName name="P3_T1?L1.1.2.2" localSheetId="7" hidden="1">#REF!,#REF!,#REF!,#REF!,#REF!,#REF!,#REF!</definedName>
    <definedName name="P3_T1?L1.1.2.2" localSheetId="5" hidden="1">#REF!,#REF!,#REF!,#REF!,#REF!,#REF!,#REF!</definedName>
    <definedName name="P3_T1?L1.1.2.2" hidden="1">#REF!,#REF!,#REF!,#REF!,#REF!,#REF!,#REF!</definedName>
    <definedName name="P3_T1?L1.1.2.3" localSheetId="7" hidden="1">#REF!,#REF!,#REF!,#REF!,#REF!,#REF!,#REF!</definedName>
    <definedName name="P3_T1?L1.1.2.3" localSheetId="5" hidden="1">#REF!,#REF!,#REF!,#REF!,#REF!,#REF!,#REF!</definedName>
    <definedName name="P3_T1?L1.1.2.3" hidden="1">#REF!,#REF!,#REF!,#REF!,#REF!,#REF!,#REF!</definedName>
    <definedName name="P3_T1?L1.1.2.4" localSheetId="7" hidden="1">#REF!,#REF!,#REF!,#REF!,#REF!,#REF!,#REF!</definedName>
    <definedName name="P3_T1?L1.1.2.4" localSheetId="5" hidden="1">#REF!,#REF!,#REF!,#REF!,#REF!,#REF!,#REF!</definedName>
    <definedName name="P3_T1?L1.1.2.4" hidden="1">#REF!,#REF!,#REF!,#REF!,#REF!,#REF!,#REF!</definedName>
    <definedName name="P3_T1?L1.1.2.5" localSheetId="7" hidden="1">#REF!,#REF!,#REF!,#REF!,#REF!,#REF!,#REF!</definedName>
    <definedName name="P3_T1?L1.1.2.5" localSheetId="5" hidden="1">#REF!,#REF!,#REF!,#REF!,#REF!,#REF!,#REF!</definedName>
    <definedName name="P3_T1?L1.1.2.5" hidden="1">#REF!,#REF!,#REF!,#REF!,#REF!,#REF!,#REF!</definedName>
    <definedName name="P3_T1?L1.1.2.6" localSheetId="7" hidden="1">#REF!,#REF!,#REF!,#REF!,#REF!,#REF!,#REF!</definedName>
    <definedName name="P3_T1?L1.1.2.6" localSheetId="5" hidden="1">#REF!,#REF!,#REF!,#REF!,#REF!,#REF!,#REF!</definedName>
    <definedName name="P3_T1?L1.1.2.6" hidden="1">#REF!,#REF!,#REF!,#REF!,#REF!,#REF!,#REF!</definedName>
    <definedName name="P3_T1?L1.1.2.7" localSheetId="7" hidden="1">#REF!,#REF!,#REF!,#REF!,#REF!,#REF!,#REF!</definedName>
    <definedName name="P3_T1?L1.1.2.7" localSheetId="5" hidden="1">#REF!,#REF!,#REF!,#REF!,#REF!,#REF!,#REF!</definedName>
    <definedName name="P3_T1?L1.1.2.7" hidden="1">#REF!,#REF!,#REF!,#REF!,#REF!,#REF!,#REF!</definedName>
    <definedName name="P3_T1?L1.1.2.7.1" localSheetId="7" hidden="1">#REF!,#REF!,#REF!,#REF!,#REF!,#REF!,#REF!</definedName>
    <definedName name="P3_T1?L1.1.2.7.1" localSheetId="5" hidden="1">#REF!,#REF!,#REF!,#REF!,#REF!,#REF!,#REF!</definedName>
    <definedName name="P3_T1?L1.1.2.7.1" hidden="1">#REF!,#REF!,#REF!,#REF!,#REF!,#REF!,#REF!</definedName>
    <definedName name="P3_T1?M1" localSheetId="7" hidden="1">#REF!,#REF!,#REF!,#REF!,#REF!,#REF!,#REF!,#REF!,#REF!,#REF!,#REF!</definedName>
    <definedName name="P3_T1?M1" localSheetId="5" hidden="1">#REF!,#REF!,#REF!,#REF!,#REF!,#REF!,#REF!,#REF!,#REF!,#REF!,#REF!</definedName>
    <definedName name="P3_T1?M1" hidden="1">#REF!,#REF!,#REF!,#REF!,#REF!,#REF!,#REF!,#REF!,#REF!,#REF!,#REF!</definedName>
    <definedName name="P3_T1?M2" localSheetId="7" hidden="1">#REF!,#REF!,#REF!,#REF!,#REF!,#REF!,#REF!,#REF!,#REF!,#REF!,#REF!</definedName>
    <definedName name="P3_T1?M2" localSheetId="5" hidden="1">#REF!,#REF!,#REF!,#REF!,#REF!,#REF!,#REF!,#REF!,#REF!,#REF!,#REF!</definedName>
    <definedName name="P3_T1?M2" hidden="1">#REF!,#REF!,#REF!,#REF!,#REF!,#REF!,#REF!,#REF!,#REF!,#REF!,#REF!</definedName>
    <definedName name="P3_T1?unit?ГКАЛ" localSheetId="7" hidden="1">#REF!,#REF!,#REF!,#REF!,#REF!,#REF!,#REF!</definedName>
    <definedName name="P3_T1?unit?ГКАЛ" localSheetId="5" hidden="1">#REF!,#REF!,#REF!,#REF!,#REF!,#REF!,#REF!</definedName>
    <definedName name="P3_T1?unit?ГКАЛ" hidden="1">#REF!,#REF!,#REF!,#REF!,#REF!,#REF!,#REF!</definedName>
    <definedName name="P3_T1?unit?РУБ.ГКАЛ" localSheetId="7" hidden="1">#REF!,#REF!,#REF!,#REF!,#REF!,#REF!,#REF!</definedName>
    <definedName name="P3_T1?unit?РУБ.ГКАЛ" localSheetId="5" hidden="1">#REF!,#REF!,#REF!,#REF!,#REF!,#REF!,#REF!</definedName>
    <definedName name="P3_T1?unit?РУБ.ГКАЛ" hidden="1">#REF!,#REF!,#REF!,#REF!,#REF!,#REF!,#REF!</definedName>
    <definedName name="P3_T1?unit?РУБ.ТОНН" localSheetId="7" hidden="1">#REF!,#REF!,#REF!,#REF!,#REF!,#REF!,#REF!,#REF!,#REF!,#REF!,#REF!</definedName>
    <definedName name="P3_T1?unit?РУБ.ТОНН" localSheetId="5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7" hidden="1">#REF!,#REF!,#REF!,#REF!,#REF!,#REF!,#REF!</definedName>
    <definedName name="P3_T1?unit?СТР" localSheetId="5" hidden="1">#REF!,#REF!,#REF!,#REF!,#REF!,#REF!,#REF!</definedName>
    <definedName name="P3_T1?unit?СТР" hidden="1">#REF!,#REF!,#REF!,#REF!,#REF!,#REF!,#REF!</definedName>
    <definedName name="P3_T1?unit?ТОНН" localSheetId="7" hidden="1">#REF!,#REF!,#REF!,#REF!,#REF!,#REF!,#REF!,#REF!,#REF!,#REF!,#REF!</definedName>
    <definedName name="P3_T1?unit?ТОНН" localSheetId="5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7" hidden="1">#REF!,#REF!,#REF!,#REF!,#REF!,#REF!,#REF!</definedName>
    <definedName name="P3_T1?unit?ТРУБ" localSheetId="5" hidden="1">#REF!,#REF!,#REF!,#REF!,#REF!,#REF!,#REF!</definedName>
    <definedName name="P3_T1?unit?ТРУБ" hidden="1">#REF!,#REF!,#REF!,#REF!,#REF!,#REF!,#REF!</definedName>
    <definedName name="P3_T1_Protect" localSheetId="7" hidden="1">[41]перекрестка!$J$96:$K$100,[41]перекрестка!$J$102:$K$106,[41]перекрестка!$J$108:$K$112,[41]перекрестка!$J$114:$K$118,[41]перекрестка!$J$120:$K$124</definedName>
    <definedName name="P3_T1_Protect" localSheetId="6" hidden="1">[52]перекрестка!$J$96:$K$100,[52]перекрестка!$J$102:$K$106,[52]перекрестка!$J$108:$K$112,[52]перекрестка!$J$114:$K$118,[52]перекрестка!$J$120:$K$124</definedName>
    <definedName name="P3_T1_Protect" hidden="1">[53]перекрестка!$J$96:$K$100,[53]перекрестка!$J$102:$K$106,[53]перекрестка!$J$108:$K$112,[53]перекрестка!$J$114:$K$118,[53]перекрестка!$J$120:$K$124</definedName>
    <definedName name="P3_T17_Protection" localSheetId="7">'[41]29'!$F$53:$G$53,'[41]29'!$F$55:$G$59,'[41]29'!$I$55:$J$59,'[41]29'!$I$53:$J$53,'[41]29'!$I$47:$J$51,'[41]29'!$I$45:$J$45,'[41]29'!$I$38:$J$42,'[41]29'!$I$36:$J$36</definedName>
    <definedName name="P3_T17_Protection">'[42]29'!$F$53:$G$53,'[42]29'!$F$55:$G$59,'[42]29'!$I$55:$J$59,'[42]29'!$I$53:$J$53,'[42]29'!$I$47:$J$51,'[42]29'!$I$45:$J$45,'[42]29'!$I$38:$J$42,'[42]29'!$I$36:$J$36</definedName>
    <definedName name="P3_T2.2?Protection">'[41]2007 (Max)'!$O$27:$P$31,'[41]2007 (Max)'!$G$34:$H$35,'[41]2007 (Max)'!$K$34:$L$35,'[41]2007 (Max)'!$O$34:$P$35,'[41]2007 (Max)'!$G$38:$H$38</definedName>
    <definedName name="P3_T21_Protection" localSheetId="6">'[42]21'!$E$31:$E$33,'[42]21'!$G$31:$K$33,'[42]21'!$B$14:$B$16,'[42]21'!$B$20:$B$22,'[42]21'!$B$26:$B$28,'[42]21'!$B$31:$B$33,'[42]21'!$M$31:$M$33,P1_T21_Protection</definedName>
    <definedName name="P3_T21_Protection">'[42]21'!$E$31:$E$33,'[42]21'!$G$31:$K$33,'[42]21'!$B$14:$B$16,'[42]21'!$B$20:$B$22,'[42]21'!$B$26:$B$28,'[42]21'!$B$31:$B$33,'[42]21'!$M$31:$M$33,P1_T21_Protection</definedName>
    <definedName name="P3_T21_Protection_4">(#REF!,#REF!,#REF!,#REF!,#REF!,#REF!,#REF!,P1_T21_Protection)</definedName>
    <definedName name="P3_T27_Protection" localSheetId="7">'[41]27'!$K$34:$N$36,'[41]27'!$P$8:$S$8,'[41]27'!$P$10:$S$11,'[41]27'!$P$13:$S$15,'[41]27'!$P$18:$S$19,'[41]27'!$P$22:$S$24,'[41]27'!$P$26:$S$26,'[41]27'!$P$29:$S$32</definedName>
    <definedName name="P3_T27_Protection">'[42]27'!$K$34:$N$36,'[42]27'!$P$8:$S$8,'[42]27'!$P$10:$S$11,'[42]27'!$P$13:$S$15,'[42]27'!$P$18:$S$19,'[42]27'!$P$22:$S$24,'[42]27'!$P$26:$S$26,'[42]27'!$P$29:$S$32</definedName>
    <definedName name="P3_T28?axis?R?ПЭ" localSheetId="7">'[41]28'!$D$120:$I$122,'[41]28'!$D$126:$I$128,'[41]28'!$D$132:$I$134,'[41]28'!$D$141:$I$143,'[41]28'!$D$146:$I$148,'[41]28'!$D$152:$I$154,'[41]28'!$D$158:$I$160</definedName>
    <definedName name="P3_T28?axis?R?ПЭ">'[42]28'!$D$120:$I$122,'[42]28'!$D$126:$I$128,'[42]28'!$D$132:$I$134,'[42]28'!$D$141:$I$143,'[42]28'!$D$146:$I$148,'[42]28'!$D$152:$I$154,'[42]28'!$D$158:$I$160</definedName>
    <definedName name="P3_T28?axis?R?ПЭ?" localSheetId="7">'[41]28'!$B$120:$B$122,'[41]28'!$B$126:$B$128,'[41]28'!$B$132:$B$134,'[41]28'!$B$141:$B$143,'[41]28'!$B$146:$B$148,'[41]28'!$B$152:$B$154,'[41]28'!$B$158:$B$160</definedName>
    <definedName name="P3_T28?axis?R?ПЭ?">'[42]28'!$B$120:$B$122,'[42]28'!$B$126:$B$128,'[42]28'!$B$132:$B$134,'[42]28'!$B$141:$B$143,'[42]28'!$B$146:$B$148,'[42]28'!$B$152:$B$154,'[42]28'!$B$158:$B$160</definedName>
    <definedName name="P3_T28_Protection" localSheetId="7">'[41]28'!$B$172:$B$174,'[41]28'!$B$178:$B$180,'[41]28'!$B$184:$B$186,'[41]28'!$B$193:$B$195,'[41]28'!$B$198:$B$200,'[41]28'!$B$204:$B$206,'[41]28'!$B$210:$B$212</definedName>
    <definedName name="P3_T28_Protection">'[42]28'!$B$172:$B$174,'[42]28'!$B$178:$B$180,'[42]28'!$B$184:$B$186,'[42]28'!$B$193:$B$195,'[42]28'!$B$198:$B$200,'[42]28'!$B$204:$B$206,'[42]28'!$B$210:$B$212</definedName>
    <definedName name="P4_dip" localSheetId="7" hidden="1">[41]FST5!$G$70:$G$75,[41]FST5!$G$77:$G$78,[41]FST5!$G$80:$G$83,[41]FST5!$G$85,[41]FST5!$G$87:$G$91,[41]FST5!$G$93,[41]FST5!$G$95:$G$97,[41]FST5!$G$52:$G$68</definedName>
    <definedName name="P4_dip" localSheetId="6" hidden="1">[48]База!$G$70:$G$75,[48]База!$G$77:$G$78,[48]База!$G$80:$G$83,[48]База!$G$85,[48]База!$G$87:$G$91,[48]База!$G$93,[48]База!$G$95:$G$97,[48]База!$G$52:$G$68</definedName>
    <definedName name="P4_dip" hidden="1">[49]FST5!$G$70:$G$75,[49]FST5!$G$77:$G$78,[49]FST5!$G$80:$G$83,[49]FST5!$G$85,[49]FST5!$G$87:$G$91,[49]FST5!$G$93,[49]FST5!$G$95:$G$97,[49]FST5!$G$52:$G$68</definedName>
    <definedName name="P4_SCOPE_F1_PRT" localSheetId="7" hidden="1">'[41]Ф-1 (для АО-энерго)'!$C$13:$E$13,'[41]Ф-1 (для АО-энерго)'!$A$14:$E$14,'[41]Ф-1 (для АО-энерго)'!$C$23:$C$50,'[41]Ф-1 (для АО-энерго)'!$C$54:$C$95</definedName>
    <definedName name="P4_SCOPE_F1_PRT" localSheetId="6" hidden="1">[48]База!$C$13:$E$13,[48]База!$A$14:$E$14,[48]База!$C$23:$C$50,[48]База!$C$54:$C$95</definedName>
    <definedName name="P4_SCOPE_F1_PRT" hidden="1">'[50]Ф-1 (для АО-энерго)'!$C$13:$E$13,'[50]Ф-1 (для АО-энерго)'!$A$14:$E$14,'[50]Ф-1 (для АО-энерго)'!$C$23:$C$50,'[50]Ф-1 (для АО-энерго)'!$C$54:$C$95</definedName>
    <definedName name="P4_SCOPE_FULL_LOAD" localSheetId="7" hidden="1">#REF!,#REF!,#REF!,#REF!,#REF!,#REF!</definedName>
    <definedName name="P4_SCOPE_FULL_LOAD" localSheetId="5" hidden="1">#REF!,#REF!,#REF!,#REF!,#REF!,#REF!</definedName>
    <definedName name="P4_SCOPE_FULL_LOAD" localSheetId="6" hidden="1">#REF!,#REF!,#REF!,#REF!,#REF!,#REF!</definedName>
    <definedName name="P4_SCOPE_FULL_LOAD" hidden="1">#REF!,#REF!,#REF!,#REF!,#REF!,#REF!</definedName>
    <definedName name="P4_SCOPE_IND" localSheetId="7" hidden="1">#REF!,#REF!,#REF!,#REF!,#REF!</definedName>
    <definedName name="P4_SCOPE_IND" localSheetId="5" hidden="1">#REF!,#REF!,#REF!,#REF!,#REF!</definedName>
    <definedName name="P4_SCOPE_IND" localSheetId="6" hidden="1">#REF!,#REF!,#REF!,#REF!,#REF!</definedName>
    <definedName name="P4_SCOPE_IND" hidden="1">#REF!,#REF!,#REF!,#REF!,#REF!</definedName>
    <definedName name="P4_SCOPE_IND2" localSheetId="7" hidden="1">#REF!,#REF!,#REF!,#REF!,#REF!,#REF!</definedName>
    <definedName name="P4_SCOPE_IND2" localSheetId="5" hidden="1">#REF!,#REF!,#REF!,#REF!,#REF!,#REF!</definedName>
    <definedName name="P4_SCOPE_IND2" localSheetId="6" hidden="1">#REF!,#REF!,#REF!,#REF!,#REF!,#REF!</definedName>
    <definedName name="P4_SCOPE_IND2" hidden="1">#REF!,#REF!,#REF!,#REF!,#REF!,#REF!</definedName>
    <definedName name="P4_SCOPE_NOTIND" localSheetId="7" hidden="1">#REF!,#REF!,#REF!,#REF!,#REF!,#REF!,#REF!</definedName>
    <definedName name="P4_SCOPE_NOTIND" localSheetId="5" hidden="1">#REF!,#REF!,#REF!,#REF!,#REF!,#REF!,#REF!</definedName>
    <definedName name="P4_SCOPE_NOTIND" localSheetId="6" hidden="1">#REF!,#REF!,#REF!,#REF!,#REF!,#REF!,#REF!</definedName>
    <definedName name="P4_SCOPE_NOTIND" hidden="1">#REF!,#REF!,#REF!,#REF!,#REF!,#REF!,#REF!</definedName>
    <definedName name="P4_SCOPE_NotInd2" localSheetId="7" hidden="1">#REF!,#REF!,#REF!,#REF!,#REF!,#REF!,#REF!</definedName>
    <definedName name="P4_SCOPE_NotInd2" localSheetId="5" hidden="1">#REF!,#REF!,#REF!,#REF!,#REF!,#REF!,#REF!</definedName>
    <definedName name="P4_SCOPE_NotInd2" localSheetId="6" hidden="1">#REF!,#REF!,#REF!,#REF!,#REF!,#REF!,#REF!</definedName>
    <definedName name="P4_SCOPE_NotInd2" hidden="1">#REF!,#REF!,#REF!,#REF!,#REF!,#REF!,#REF!</definedName>
    <definedName name="P4_SCOPE_PER_PRT" localSheetId="7" hidden="1">[41]перекрестка!$F$45:$H$49,[41]перекрестка!$J$45:$K$49,[41]перекрестка!$N$45:$N$49,[41]перекрестка!$F$53:$G$64,[41]перекрестка!$H$54:$H$58</definedName>
    <definedName name="P4_SCOPE_PER_PRT" localSheetId="6" hidden="1">[48]База!$F$45:$H$49,[48]База!$J$45:$K$49,[48]База!$N$45:$N$49,[48]База!$F$53:$G$64,[48]База!$H$54:$H$58</definedName>
    <definedName name="P4_SCOPE_PER_PRT" hidden="1">[50]перекрестка!$F$45:$H$49,[50]перекрестка!$J$45:$K$49,[50]перекрестка!$N$45:$N$49,[50]перекрестка!$F$53:$G$64,[50]перекрестка!$H$54:$H$58</definedName>
    <definedName name="P4_T1?Data" localSheetId="7" hidden="1">#REF!,#REF!,#REF!,#REF!,#REF!,#REF!,#REF!</definedName>
    <definedName name="P4_T1?Data" localSheetId="5" hidden="1">#REF!,#REF!,#REF!,#REF!,#REF!,#REF!,#REF!</definedName>
    <definedName name="P4_T1?Data" hidden="1">#REF!,#REF!,#REF!,#REF!,#REF!,#REF!,#REF!</definedName>
    <definedName name="P4_T1?unit?ГКАЛ" localSheetId="7" hidden="1">#REF!,#REF!,#REF!,#REF!,#REF!,#REF!,#REF!</definedName>
    <definedName name="P4_T1?unit?ГКАЛ" localSheetId="5" hidden="1">#REF!,#REF!,#REF!,#REF!,#REF!,#REF!,#REF!</definedName>
    <definedName name="P4_T1?unit?ГКАЛ" hidden="1">#REF!,#REF!,#REF!,#REF!,#REF!,#REF!,#REF!</definedName>
    <definedName name="P4_T1?unit?РУБ.ГКАЛ" localSheetId="7" hidden="1">#REF!,#REF!,#REF!,#REF!,#REF!,#REF!,#REF!</definedName>
    <definedName name="P4_T1?unit?РУБ.ГКАЛ" localSheetId="5" hidden="1">#REF!,#REF!,#REF!,#REF!,#REF!,#REF!,#REF!</definedName>
    <definedName name="P4_T1?unit?РУБ.ГКАЛ" hidden="1">#REF!,#REF!,#REF!,#REF!,#REF!,#REF!,#REF!</definedName>
    <definedName name="P4_T1?unit?РУБ.ТОНН" localSheetId="7" hidden="1">#REF!,#REF!,#REF!,#REF!,#REF!,#REF!,#REF!,#REF!,#REF!,#REF!,#REF!</definedName>
    <definedName name="P4_T1?unit?РУБ.ТОНН" localSheetId="5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7" hidden="1">#REF!,#REF!,#REF!,#REF!,#REF!,#REF!,#REF!</definedName>
    <definedName name="P4_T1?unit?СТР" localSheetId="5" hidden="1">#REF!,#REF!,#REF!,#REF!,#REF!,#REF!,#REF!</definedName>
    <definedName name="P4_T1?unit?СТР" hidden="1">#REF!,#REF!,#REF!,#REF!,#REF!,#REF!,#REF!</definedName>
    <definedName name="P4_T1?unit?ТОНН" localSheetId="7" hidden="1">#REF!,#REF!,#REF!,#REF!,#REF!,#REF!,#REF!,#REF!,#REF!,#REF!,#REF!</definedName>
    <definedName name="P4_T1?unit?ТОНН" localSheetId="5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7" hidden="1">#REF!,#REF!,#REF!,#REF!,#REF!,#REF!,#REF!</definedName>
    <definedName name="P4_T1?unit?ТРУБ" localSheetId="5" hidden="1">#REF!,#REF!,#REF!,#REF!,#REF!,#REF!,#REF!</definedName>
    <definedName name="P4_T1?unit?ТРУБ" hidden="1">#REF!,#REF!,#REF!,#REF!,#REF!,#REF!,#REF!</definedName>
    <definedName name="P4_T1_Protect" localSheetId="7" hidden="1">[41]перекрестка!$J$127,[41]перекрестка!$J$128:$K$132,[41]перекрестка!$J$133,[41]перекрестка!$J$134:$K$138,[41]перекрестка!$N$11:$N$22,[41]перекрестка!$N$24:$N$28</definedName>
    <definedName name="P4_T1_Protect" localSheetId="6" hidden="1">[52]перекрестка!$J$127,[52]перекрестка!$J$128:$K$132,[52]перекрестка!$J$133,[52]перекрестка!$J$134:$K$138,[52]перекрестка!$N$11:$N$22,[52]перекрестка!$N$24:$N$28</definedName>
    <definedName name="P4_T1_Protect" hidden="1">[53]перекрестка!$J$127,[53]перекрестка!$J$128:$K$132,[53]перекрестка!$J$133,[53]перекрестка!$J$134:$K$138,[53]перекрестка!$N$11:$N$22,[53]перекрестка!$N$24:$N$28</definedName>
    <definedName name="P4_T17_Protection" localSheetId="7">'[41]29'!$I$29:$J$33,'[41]29'!$I$27:$J$27,'[41]29'!$I$21:$J$25,'[41]29'!$I$19:$J$19,'[41]29'!$I$12:$J$16,'[41]29'!$I$10:$J$10,'[41]29'!$L$10:$M$10,'[41]29'!$L$12:$M$16</definedName>
    <definedName name="P4_T17_Protection">'[42]29'!$I$29:$J$33,'[42]29'!$I$27:$J$27,'[42]29'!$I$21:$J$25,'[42]29'!$I$19:$J$19,'[42]29'!$I$12:$J$16,'[42]29'!$I$10:$J$10,'[42]29'!$L$10:$M$10,'[42]29'!$L$12:$M$16</definedName>
    <definedName name="P4_T2.1?Protection">'[41]2007 (Min)'!$G$14:$H$15,'[41]2007 (Min)'!$K$14:$L$15,'[41]2007 (Min)'!$O$14:$P$15,'[41]2007 (Min)'!$G$17:$H$21,'[41]2007 (Min)'!$K$17:$L$21</definedName>
    <definedName name="P4_T2.2?Protection">'[41]2007 (Max)'!$K$40:$L$42,'[41]2007 (Max)'!$O$40:$P$42,'[41]2007 (Max)'!$G$47:$H$47,'[41]2007 (Max)'!$K$47:$L$47,'[41]2007 (Max)'!$O$47:$P$47</definedName>
    <definedName name="P4_T28?axis?R?ПЭ" localSheetId="7">'[41]28'!$D$167:$I$169,'[41]28'!$D$172:$I$174,'[41]28'!$D$178:$I$180,'[41]28'!$D$184:$I$186,'[41]28'!$D$193:$I$195,'[41]28'!$D$198:$I$200,'[41]28'!$D$204:$I$206</definedName>
    <definedName name="P4_T28?axis?R?ПЭ">'[42]28'!$D$167:$I$169,'[42]28'!$D$172:$I$174,'[42]28'!$D$178:$I$180,'[42]28'!$D$184:$I$186,'[42]28'!$D$193:$I$195,'[42]28'!$D$198:$I$200,'[42]28'!$D$204:$I$206</definedName>
    <definedName name="P4_T28?axis?R?ПЭ?" localSheetId="7">'[41]28'!$B$167:$B$169,'[41]28'!$B$172:$B$174,'[41]28'!$B$178:$B$180,'[41]28'!$B$184:$B$186,'[41]28'!$B$193:$B$195,'[41]28'!$B$198:$B$200,'[41]28'!$B$204:$B$206</definedName>
    <definedName name="P4_T28?axis?R?ПЭ?">'[42]28'!$B$167:$B$169,'[42]28'!$B$172:$B$174,'[42]28'!$B$178:$B$180,'[42]28'!$B$184:$B$186,'[42]28'!$B$193:$B$195,'[42]28'!$B$198:$B$200,'[42]28'!$B$204:$B$206</definedName>
    <definedName name="P4_T28_Protection" localSheetId="7">'[41]28'!$B$219:$B$221,'[41]28'!$B$224:$B$226,'[41]28'!$B$230:$B$232,'[41]28'!$B$236:$B$238,'[41]28'!$B$245:$B$247,'[41]28'!$B$250:$B$252,'[41]28'!$B$256:$B$258</definedName>
    <definedName name="P4_T28_Protection">'[42]28'!$B$219:$B$221,'[42]28'!$B$224:$B$226,'[42]28'!$B$230:$B$232,'[42]28'!$B$236:$B$238,'[42]28'!$B$245:$B$247,'[42]28'!$B$250:$B$252,'[42]28'!$B$256:$B$258</definedName>
    <definedName name="P5_SCOPE_FULL_LOAD" localSheetId="7" hidden="1">#REF!,#REF!,#REF!,#REF!,#REF!,#REF!</definedName>
    <definedName name="P5_SCOPE_FULL_LOAD" localSheetId="5" hidden="1">#REF!,#REF!,#REF!,#REF!,#REF!,#REF!</definedName>
    <definedName name="P5_SCOPE_FULL_LOAD" localSheetId="6" hidden="1">#REF!,#REF!,#REF!,#REF!,#REF!,#REF!</definedName>
    <definedName name="P5_SCOPE_FULL_LOAD" hidden="1">#REF!,#REF!,#REF!,#REF!,#REF!,#REF!</definedName>
    <definedName name="P5_SCOPE_NOTIND" localSheetId="7" hidden="1">#REF!,#REF!,#REF!,#REF!,#REF!,#REF!,#REF!</definedName>
    <definedName name="P5_SCOPE_NOTIND" localSheetId="5" hidden="1">#REF!,#REF!,#REF!,#REF!,#REF!,#REF!,#REF!</definedName>
    <definedName name="P5_SCOPE_NOTIND" localSheetId="6" hidden="1">#REF!,#REF!,#REF!,#REF!,#REF!,#REF!,#REF!</definedName>
    <definedName name="P5_SCOPE_NOTIND" hidden="1">#REF!,#REF!,#REF!,#REF!,#REF!,#REF!,#REF!</definedName>
    <definedName name="P5_SCOPE_NotInd2" localSheetId="7" hidden="1">#REF!,#REF!,#REF!,#REF!,#REF!,#REF!,#REF!</definedName>
    <definedName name="P5_SCOPE_NotInd2" localSheetId="5" hidden="1">#REF!,#REF!,#REF!,#REF!,#REF!,#REF!,#REF!</definedName>
    <definedName name="P5_SCOPE_NotInd2" localSheetId="6" hidden="1">#REF!,#REF!,#REF!,#REF!,#REF!,#REF!,#REF!</definedName>
    <definedName name="P5_SCOPE_NotInd2" hidden="1">#REF!,#REF!,#REF!,#REF!,#REF!,#REF!,#REF!</definedName>
    <definedName name="P5_SCOPE_PER_PRT" localSheetId="7" hidden="1">[41]перекрестка!$H$60:$H$64,[41]перекрестка!$J$53:$J$64,[41]перекрестка!$K$54:$K$58,[41]перекрестка!$K$60:$K$64,[41]перекрестка!$N$53:$N$64</definedName>
    <definedName name="P5_SCOPE_PER_PRT" localSheetId="6" hidden="1">[48]База!$H$60:$H$64,[48]База!$J$53:$J$64,[48]База!$K$54:$K$58,[48]База!$K$60:$K$64,[48]База!$N$53:$N$64</definedName>
    <definedName name="P5_SCOPE_PER_PRT" hidden="1">[50]перекрестка!$H$60:$H$64,[50]перекрестка!$J$53:$J$64,[50]перекрестка!$K$54:$K$58,[50]перекрестка!$K$60:$K$64,[50]перекрестка!$N$53:$N$64</definedName>
    <definedName name="P5_T1?Data" localSheetId="7" hidden="1">#REF!,#REF!,#REF!,#REF!,#REF!,#REF!,#REF!</definedName>
    <definedName name="P5_T1?Data" localSheetId="5" hidden="1">#REF!,#REF!,#REF!,#REF!,#REF!,#REF!,#REF!</definedName>
    <definedName name="P5_T1?Data" hidden="1">#REF!,#REF!,#REF!,#REF!,#REF!,#REF!,#REF!</definedName>
    <definedName name="P5_T1?unit?ГКАЛ" localSheetId="7" hidden="1">#REF!,#REF!,#REF!,#REF!,#REF!,#REF!,#REF!</definedName>
    <definedName name="P5_T1?unit?ГКАЛ" localSheetId="5" hidden="1">#REF!,#REF!,#REF!,#REF!,#REF!,#REF!,#REF!</definedName>
    <definedName name="P5_T1?unit?ГКАЛ" hidden="1">#REF!,#REF!,#REF!,#REF!,#REF!,#REF!,#REF!</definedName>
    <definedName name="P5_T1?unit?РУБ.ГКАЛ" localSheetId="7" hidden="1">#REF!,#REF!,#REF!,#REF!,#REF!,#REF!,#REF!</definedName>
    <definedName name="P5_T1?unit?РУБ.ГКАЛ" localSheetId="5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localSheetId="7" hidden="1">#REF!,#REF!,#REF!,#REF!,#REF!,#REF!,#REF!</definedName>
    <definedName name="P5_T1?unit?СТР" localSheetId="5" hidden="1">#REF!,#REF!,#REF!,#REF!,#REF!,#REF!,#REF!</definedName>
    <definedName name="P5_T1?unit?СТР" hidden="1">#REF!,#REF!,#REF!,#REF!,#REF!,#REF!,#REF!</definedName>
    <definedName name="P5_T1?unit?ТРУБ" localSheetId="7" hidden="1">#REF!,#REF!,#REF!,#REF!,#REF!,#REF!,#REF!</definedName>
    <definedName name="P5_T1?unit?ТРУБ" localSheetId="5" hidden="1">#REF!,#REF!,#REF!,#REF!,#REF!,#REF!,#REF!</definedName>
    <definedName name="P5_T1?unit?ТРУБ" hidden="1">#REF!,#REF!,#REF!,#REF!,#REF!,#REF!,#REF!</definedName>
    <definedName name="P5_T1_Protect" localSheetId="7" hidden="1">[41]перекрестка!$N$30:$N$34,[41]перекрестка!$N$36:$N$40,[41]перекрестка!$N$42:$N$46,[41]перекрестка!$N$49:$N$60,[41]перекрестка!$N$62:$N$66</definedName>
    <definedName name="P5_T1_Protect" localSheetId="6" hidden="1">[52]перекрестка!$N$30:$N$34,[52]перекрестка!$N$36:$N$40,[52]перекрестка!$N$42:$N$46,[52]перекрестка!$N$49:$N$60,[52]перекрестка!$N$62:$N$66</definedName>
    <definedName name="P5_T1_Protect">[53]перекрестка!$N$30:$N$34,[53]перекрестка!$N$36:$N$40,[53]перекрестка!$N$42:$N$46,[53]перекрестка!$N$49:$N$60,[53]перекрестка!$N$62:$N$66</definedName>
    <definedName name="P5_T17_Protection" localSheetId="7">'[41]29'!$L$19:$M$19,'[41]29'!$L$21:$M$27,'[41]29'!$L$29:$M$33,'[41]29'!$L$36:$M$36,'[41]29'!$L$38:$M$42,'[41]29'!$L$45:$M$45,'[41]29'!$O$10:$P$10,'[41]29'!$O$12:$P$16</definedName>
    <definedName name="P5_T17_Protection">'[42]29'!$L$19:$M$19,'[42]29'!$L$21:$M$27,'[42]29'!$L$29:$M$33,'[42]29'!$L$36:$M$36,'[42]29'!$L$38:$M$42,'[42]29'!$L$45:$M$45,'[42]29'!$O$10:$P$10,'[42]29'!$O$12:$P$16</definedName>
    <definedName name="P5_T2.1?Protection">'[41]2007 (Min)'!$G$25:$H$25,'[41]2007 (Min)'!$K$25:$L$25,'[41]2007 (Min)'!$O$25:$P$25,'[41]2007 (Min)'!$G$27:$H$31,'[41]2007 (Min)'!$K$27:$L$31</definedName>
    <definedName name="P5_T28?axis?R?ПЭ" localSheetId="7">'[41]28'!$D$210:$I$212,'[41]28'!$D$219:$I$221,'[41]28'!$D$224:$I$226,'[41]28'!$D$230:$I$232,'[41]28'!$D$236:$I$238,'[41]28'!$D$245:$I$247,'[41]28'!$D$250:$I$252</definedName>
    <definedName name="P5_T28?axis?R?ПЭ">'[42]28'!$D$210:$I$212,'[42]28'!$D$219:$I$221,'[42]28'!$D$224:$I$226,'[42]28'!$D$230:$I$232,'[42]28'!$D$236:$I$238,'[42]28'!$D$245:$I$247,'[42]28'!$D$250:$I$252</definedName>
    <definedName name="P5_T28?axis?R?ПЭ?" localSheetId="7">'[41]28'!$B$210:$B$212,'[41]28'!$B$219:$B$221,'[41]28'!$B$224:$B$226,'[41]28'!$B$230:$B$232,'[41]28'!$B$236:$B$238,'[41]28'!$B$245:$B$247,'[41]28'!$B$250:$B$252</definedName>
    <definedName name="P5_T28?axis?R?ПЭ?">'[42]28'!$B$210:$B$212,'[42]28'!$B$219:$B$221,'[42]28'!$B$224:$B$226,'[42]28'!$B$230:$B$232,'[42]28'!$B$236:$B$238,'[42]28'!$B$245:$B$247,'[42]28'!$B$250:$B$252</definedName>
    <definedName name="P5_T28_Protection" localSheetId="7">'[41]28'!$B$262:$B$264,'[41]28'!$B$271:$B$273,'[41]28'!$B$276:$B$278,'[41]28'!$B$282:$B$284,'[41]28'!$B$288:$B$291,'[41]28'!$B$11:$B$13,'[41]28'!$B$16:$B$18,'[41]28'!$B$22:$B$24</definedName>
    <definedName name="P5_T28_Protection">'[42]28'!$B$262:$B$264,'[42]28'!$B$271:$B$273,'[42]28'!$B$276:$B$278,'[42]28'!$B$282:$B$284,'[42]28'!$B$288:$B$291,'[42]28'!$B$11:$B$13,'[42]28'!$B$16:$B$18,'[42]28'!$B$22:$B$24</definedName>
    <definedName name="P6_SCOPE_FULL_LOAD" localSheetId="7" hidden="1">#REF!,#REF!,#REF!,#REF!,#REF!,#REF!</definedName>
    <definedName name="P6_SCOPE_FULL_LOAD" localSheetId="5" hidden="1">#REF!,#REF!,#REF!,#REF!,#REF!,#REF!</definedName>
    <definedName name="P6_SCOPE_FULL_LOAD" localSheetId="6" hidden="1">#REF!,#REF!,#REF!,#REF!,#REF!,#REF!</definedName>
    <definedName name="P6_SCOPE_FULL_LOAD" hidden="1">#REF!,#REF!,#REF!,#REF!,#REF!,#REF!</definedName>
    <definedName name="P6_SCOPE_NOTIND" localSheetId="7" hidden="1">#REF!,#REF!,#REF!,#REF!,#REF!,#REF!,#REF!</definedName>
    <definedName name="P6_SCOPE_NOTIND" localSheetId="5" hidden="1">#REF!,#REF!,#REF!,#REF!,#REF!,#REF!,#REF!</definedName>
    <definedName name="P6_SCOPE_NOTIND" localSheetId="6" hidden="1">#REF!,#REF!,#REF!,#REF!,#REF!,#REF!,#REF!</definedName>
    <definedName name="P6_SCOPE_NOTIND" hidden="1">#REF!,#REF!,#REF!,#REF!,#REF!,#REF!,#REF!</definedName>
    <definedName name="P6_SCOPE_NotInd2" localSheetId="7" hidden="1">#REF!,#REF!,#REF!,#REF!,#REF!,#REF!,#REF!</definedName>
    <definedName name="P6_SCOPE_NotInd2" localSheetId="5" hidden="1">#REF!,#REF!,#REF!,#REF!,#REF!,#REF!,#REF!</definedName>
    <definedName name="P6_SCOPE_NotInd2" localSheetId="6" hidden="1">#REF!,#REF!,#REF!,#REF!,#REF!,#REF!,#REF!</definedName>
    <definedName name="P6_SCOPE_NotInd2" hidden="1">#REF!,#REF!,#REF!,#REF!,#REF!,#REF!,#REF!</definedName>
    <definedName name="P6_SCOPE_PER_PRT" localSheetId="7" hidden="1">[41]перекрестка!$F$66:$H$70,[41]перекрестка!$J$66:$K$70,[41]перекрестка!$N$66:$N$70,[41]перекрестка!$F$72:$H$76,[41]перекрестка!$J$72:$K$76</definedName>
    <definedName name="P6_SCOPE_PER_PRT" localSheetId="6" hidden="1">[48]База!$F$66:$H$70,[48]База!$J$66:$K$70,[48]База!$N$66:$N$70,[48]База!$F$72:$H$76,[48]База!$J$72:$K$76</definedName>
    <definedName name="P6_SCOPE_PER_PRT" hidden="1">[50]перекрестка!$F$66:$H$70,[50]перекрестка!$J$66:$K$70,[50]перекрестка!$N$66:$N$70,[50]перекрестка!$F$72:$H$76,[50]перекрестка!$J$72:$K$76</definedName>
    <definedName name="P6_T1?Data" localSheetId="7" hidden="1">#REF!,#REF!,#REF!,#REF!,#REF!,#REF!,#REF!</definedName>
    <definedName name="P6_T1?Data" localSheetId="5" hidden="1">#REF!,#REF!,#REF!,#REF!,#REF!,#REF!,#REF!</definedName>
    <definedName name="P6_T1?Data" hidden="1">#REF!,#REF!,#REF!,#REF!,#REF!,#REF!,#REF!</definedName>
    <definedName name="P6_T1?unit?ГКАЛ" localSheetId="7" hidden="1">#REF!,#REF!,#REF!,#REF!,#REF!,#REF!,#REF!</definedName>
    <definedName name="P6_T1?unit?ГКАЛ" localSheetId="5" hidden="1">#REF!,#REF!,#REF!,#REF!,#REF!,#REF!,#REF!</definedName>
    <definedName name="P6_T1?unit?ГКАЛ" hidden="1">#REF!,#REF!,#REF!,#REF!,#REF!,#REF!,#REF!</definedName>
    <definedName name="P6_T1?unit?РУБ.ГКАЛ" localSheetId="7" hidden="1">#REF!,#REF!,#REF!,#REF!,#REF!,#REF!,#REF!</definedName>
    <definedName name="P6_T1?unit?РУБ.ГКАЛ" localSheetId="5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localSheetId="7" hidden="1">#REF!,#REF!,#REF!,#REF!,#REF!,#REF!,#REF!</definedName>
    <definedName name="P6_T1?unit?ТРУБ" localSheetId="5" hidden="1">#REF!,#REF!,#REF!,#REF!,#REF!,#REF!,#REF!</definedName>
    <definedName name="P6_T1?unit?ТРУБ" hidden="1">#REF!,#REF!,#REF!,#REF!,#REF!,#REF!,#REF!</definedName>
    <definedName name="P6_T1_Protect" localSheetId="7" hidden="1">[41]перекрестка!$N$68:$N$72,[41]перекрестка!$N$74:$N$78,[41]перекрестка!$N$80:$N$84,[41]перекрестка!$N$89:$N$100,[41]перекрестка!$N$102:$N$106</definedName>
    <definedName name="P6_T1_Protect" localSheetId="6" hidden="1">[52]перекрестка!$N$68:$N$72,[52]перекрестка!$N$74:$N$78,[52]перекрестка!$N$80:$N$84,[52]перекрестка!$N$89:$N$100,[52]перекрестка!$N$102:$N$106</definedName>
    <definedName name="P6_T1_Protect">[53]перекрестка!$N$68:$N$72,[53]перекрестка!$N$74:$N$78,[53]перекрестка!$N$80:$N$84,[53]перекрестка!$N$89:$N$100,[53]перекрестка!$N$102:$N$106</definedName>
    <definedName name="P6_T17_Protection" localSheetId="6">'[42]29'!$O$19:$P$19,'[42]29'!$O$21:$P$25,'[42]29'!$O$27:$P$27,'[42]29'!$O$29:$P$33,'[42]29'!$O$36:$P$36,'[42]29'!$O$38:$P$42,'[42]29'!$O$45:$P$45,P1_T17_Protection</definedName>
    <definedName name="P6_T17_Protection">'[42]29'!$O$19:$P$19,'[42]29'!$O$21:$P$25,'[42]29'!$O$27:$P$27,'[42]29'!$O$29:$P$33,'[42]29'!$O$36:$P$36,'[42]29'!$O$38:$P$42,'[42]29'!$O$45:$P$45,P1_T17_Protection</definedName>
    <definedName name="P6_T17_Protection_4">(#REF!,#REF!,#REF!,#REF!,#REF!,#REF!,#REF!,P1_T17_Protection)</definedName>
    <definedName name="P6_T2.1?Protection" localSheetId="7">P1_T2.1?Protection</definedName>
    <definedName name="P6_T2.1?Protection" localSheetId="5">P1_T2.1?Protection</definedName>
    <definedName name="P6_T2.1?Protection">P1_T2.1?Protection</definedName>
    <definedName name="P6_T2.1?Protection_4">#N/A</definedName>
    <definedName name="P6_T28?axis?R?ПЭ" localSheetId="6">'[42]28'!$D$256:$I$258,'[42]28'!$D$262:$I$264,'[42]28'!$D$271:$I$273,'[42]28'!$D$276:$I$278,'[42]28'!$D$282:$I$284,'[42]28'!$D$288:$I$291,'[42]28'!$D$11:$I$13,P1_T28?axis?R?ПЭ</definedName>
    <definedName name="P6_T28?axis?R?ПЭ">'[42]28'!$D$256:$I$258,'[42]28'!$D$262:$I$264,'[42]28'!$D$271:$I$273,'[42]28'!$D$276:$I$278,'[42]28'!$D$282:$I$284,'[42]28'!$D$288:$I$291,'[42]28'!$D$11:$I$13,P1_T28?axis?R?ПЭ</definedName>
    <definedName name="P6_T28?axis?R?ПЭ?" localSheetId="6">'[42]28'!$B$256:$B$258,'[42]28'!$B$262:$B$264,'[42]28'!$B$271:$B$273,'[42]28'!$B$276:$B$278,'[42]28'!$B$282:$B$284,'[42]28'!$B$288:$B$291,'[42]28'!$B$11:$B$13,P1_T28?axis?R?ПЭ?</definedName>
    <definedName name="P6_T28?axis?R?ПЭ?">'[42]28'!$B$256:$B$258,'[42]28'!$B$262:$B$264,'[42]28'!$B$271:$B$273,'[42]28'!$B$276:$B$278,'[42]28'!$B$282:$B$284,'[42]28'!$B$288:$B$291,'[42]28'!$B$11:$B$13,P1_T28?axis?R?ПЭ?</definedName>
    <definedName name="P6_T28?axis?R?ПЭ?_4">#N/A</definedName>
    <definedName name="P6_T28?axis?R?ПЭ_4">#N/A</definedName>
    <definedName name="P6_T28_Protection" localSheetId="7">'[41]28'!$B$28:$B$30,'[41]28'!$B$37:$B$39,'[41]28'!$B$42:$B$44,'[41]28'!$B$48:$B$50,'[41]28'!$B$54:$B$56,'[41]28'!$B$63:$B$65,'[41]28'!$G$210:$H$212,'[41]28'!$D$11:$E$13</definedName>
    <definedName name="P6_T28_Protection">'[42]28'!$B$28:$B$30,'[42]28'!$B$37:$B$39,'[42]28'!$B$42:$B$44,'[42]28'!$B$48:$B$50,'[42]28'!$B$54:$B$56,'[42]28'!$B$63:$B$65,'[42]28'!$G$210:$H$212,'[42]28'!$D$11:$E$13</definedName>
    <definedName name="P7_SCOPE_FULL_LOAD" localSheetId="7" hidden="1">#REF!,#REF!,#REF!,#REF!,#REF!,#REF!</definedName>
    <definedName name="P7_SCOPE_FULL_LOAD" localSheetId="5" hidden="1">#REF!,#REF!,#REF!,#REF!,#REF!,#REF!</definedName>
    <definedName name="P7_SCOPE_FULL_LOAD" localSheetId="6" hidden="1">#REF!,#REF!,#REF!,#REF!,#REF!,#REF!</definedName>
    <definedName name="P7_SCOPE_FULL_LOAD" hidden="1">#REF!,#REF!,#REF!,#REF!,#REF!,#REF!</definedName>
    <definedName name="P7_SCOPE_NOTIND" localSheetId="7" hidden="1">#REF!,#REF!,#REF!,#REF!,#REF!,#REF!</definedName>
    <definedName name="P7_SCOPE_NOTIND" localSheetId="5" hidden="1">#REF!,#REF!,#REF!,#REF!,#REF!,#REF!</definedName>
    <definedName name="P7_SCOPE_NOTIND" localSheetId="6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SCOPE_PER_PRT" localSheetId="7" hidden="1">[41]перекрестка!$N$72:$N$76,[41]перекрестка!$F$78:$H$82,[41]перекрестка!$J$78:$K$82,[41]перекрестка!$N$78:$N$82,[41]перекрестка!$F$84:$H$88</definedName>
    <definedName name="P7_SCOPE_PER_PRT" localSheetId="6" hidden="1">[48]База!$N$72:$N$76,[48]База!$F$78:$H$82,[48]База!$J$78:$K$82,[48]База!$N$78:$N$82,[48]База!$F$84:$H$88</definedName>
    <definedName name="P7_SCOPE_PER_PRT" hidden="1">[50]перекрестка!$N$72:$N$76,[50]перекрестка!$F$78:$H$82,[50]перекрестка!$J$78:$K$82,[50]перекрестка!$N$78:$N$82,[50]перекрестка!$F$84:$H$88</definedName>
    <definedName name="P7_T1?Data" localSheetId="7" hidden="1">#REF!,#REF!,#REF!,#REF!,#REF!,#REF!,#REF!</definedName>
    <definedName name="P7_T1?Data" localSheetId="5" hidden="1">#REF!,#REF!,#REF!,#REF!,#REF!,#REF!,#REF!</definedName>
    <definedName name="P7_T1?Data" hidden="1">#REF!,#REF!,#REF!,#REF!,#REF!,#REF!,#REF!</definedName>
    <definedName name="P7_T1?unit?ТРУБ" localSheetId="7" hidden="1">#REF!,#REF!,#REF!,#REF!,#REF!,#REF!,#REF!</definedName>
    <definedName name="P7_T1?unit?ТРУБ" localSheetId="5" hidden="1">#REF!,#REF!,#REF!,#REF!,#REF!,#REF!,#REF!</definedName>
    <definedName name="P7_T1?unit?ТРУБ" hidden="1">#REF!,#REF!,#REF!,#REF!,#REF!,#REF!,#REF!</definedName>
    <definedName name="P7_T1_Protect" localSheetId="7" hidden="1">[41]перекрестка!$N$108:$N$112,[41]перекрестка!$N$114:$N$118,[41]перекрестка!$N$120:$N$124,[41]перекрестка!$N$127:$N$138,[41]перекрестка!$N$140:$N$144</definedName>
    <definedName name="P7_T1_Protect" localSheetId="6" hidden="1">[52]перекрестка!$N$108:$N$112,[52]перекрестка!$N$114:$N$118,[52]перекрестка!$N$120:$N$124,[52]перекрестка!$N$127:$N$138,[52]перекрестка!$N$140:$N$144</definedName>
    <definedName name="P7_T1_Protect">[53]перекрестка!$N$108:$N$112,[53]перекрестка!$N$114:$N$118,[53]перекрестка!$N$120:$N$124,[53]перекрестка!$N$127:$N$138,[53]перекрестка!$N$140:$N$144</definedName>
    <definedName name="P7_T28_Protection" localSheetId="7">'[41]28'!$G$11:$H$13,'[41]28'!$D$16:$E$18,'[41]28'!$G$16:$H$18,'[41]28'!$D$22:$E$24,'[41]28'!$G$22:$H$24,'[41]28'!$D$28:$E$30,'[41]28'!$G$28:$H$30,'[41]28'!$D$37:$E$39</definedName>
    <definedName name="P7_T28_Protection">'[42]28'!$G$11:$H$13,'[42]28'!$D$16:$E$18,'[42]28'!$G$16:$H$18,'[42]28'!$D$22:$E$24,'[42]28'!$G$22:$H$24,'[42]28'!$D$28:$E$30,'[42]28'!$G$28:$H$30,'[42]28'!$D$37:$E$39</definedName>
    <definedName name="P8_SCOPE_FULL_LOAD" localSheetId="7" hidden="1">#REF!,#REF!,#REF!,#REF!,#REF!,#REF!</definedName>
    <definedName name="P8_SCOPE_FULL_LOAD" localSheetId="5" hidden="1">#REF!,#REF!,#REF!,#REF!,#REF!,#REF!</definedName>
    <definedName name="P8_SCOPE_FULL_LOAD" localSheetId="6" hidden="1">#REF!,#REF!,#REF!,#REF!,#REF!,#REF!</definedName>
    <definedName name="P8_SCOPE_FULL_LOAD" hidden="1">#REF!,#REF!,#REF!,#REF!,#REF!,#REF!</definedName>
    <definedName name="P8_SCOPE_NOTIND" localSheetId="7" hidden="1">#REF!,#REF!,#REF!,#REF!,#REF!,#REF!</definedName>
    <definedName name="P8_SCOPE_NOTIND" localSheetId="5" hidden="1">#REF!,#REF!,#REF!,#REF!,#REF!,#REF!</definedName>
    <definedName name="P8_SCOPE_NOTIND" localSheetId="6" hidden="1">#REF!,#REF!,#REF!,#REF!,#REF!,#REF!</definedName>
    <definedName name="P8_SCOPE_NOTIND" hidden="1">#REF!,#REF!,#REF!,#REF!,#REF!,#REF!</definedName>
    <definedName name="P8_SCOPE_PER_PRT" hidden="1">[50]перекрестка!$J$84:$K$88,[50]перекрестка!$N$84:$N$88,[50]перекрестка!$F$14:$G$25,P1_SCOPE_PER_PRT,P2_SCOPE_PER_PRT,P3_SCOPE_PER_PRT,P4_SCOPE_PER_PRT</definedName>
    <definedName name="P8_T1?Data" localSheetId="7" hidden="1">#REF!,#REF!,#REF!,#REF!,#REF!,#REF!,#REF!</definedName>
    <definedName name="P8_T1?Data" localSheetId="5" hidden="1">#REF!,#REF!,#REF!,#REF!,#REF!,#REF!,#REF!</definedName>
    <definedName name="P8_T1?Data" hidden="1">#REF!,#REF!,#REF!,#REF!,#REF!,#REF!,#REF!</definedName>
    <definedName name="P8_T1?unit?ТРУБ" localSheetId="7" hidden="1">#REF!,#REF!,#REF!,#REF!,#REF!,#REF!,#REF!</definedName>
    <definedName name="P8_T1?unit?ТРУБ" localSheetId="5" hidden="1">#REF!,#REF!,#REF!,#REF!,#REF!,#REF!,#REF!</definedName>
    <definedName name="P8_T1?unit?ТРУБ" hidden="1">#REF!,#REF!,#REF!,#REF!,#REF!,#REF!,#REF!</definedName>
    <definedName name="P8_T1_Protect" localSheetId="7" hidden="1">[41]перекрестка!$N$146:$N$150,[41]перекрестка!$N$152:$N$156,[41]перекрестка!$N$158:$N$162,[41]перекрестка!$F$11:$G$11,[41]перекрестка!$F$12:$H$16</definedName>
    <definedName name="P8_T1_Protect" localSheetId="6" hidden="1">[52]перекрестка!$N$146:$N$150,[52]перекрестка!$N$152:$N$156,[52]перекрестка!$N$158:$N$162,[52]перекрестка!$F$11:$G$11,[52]перекрестка!$F$12:$H$16</definedName>
    <definedName name="P8_T1_Protect">[53]перекрестка!$N$146:$N$150,[53]перекрестка!$N$152:$N$156,[53]перекрестка!$N$158:$N$162,[53]перекрестка!$F$11:$G$11,[53]перекрестка!$F$12:$H$16</definedName>
    <definedName name="P8_T28_Protection" localSheetId="7">'[41]28'!$G$37:$H$39,'[41]28'!$D$42:$E$44,'[41]28'!$G$42:$H$44,'[41]28'!$D$48:$E$50,'[41]28'!$G$48:$H$50,'[41]28'!$D$54:$E$56,'[41]28'!$G$54:$H$56,'[41]28'!$D$89:$E$91</definedName>
    <definedName name="P8_T28_Protection">'[42]28'!$G$37:$H$39,'[42]28'!$D$42:$E$44,'[42]28'!$G$42:$H$44,'[42]28'!$D$48:$E$50,'[42]28'!$G$48:$H$50,'[42]28'!$D$54:$E$56,'[42]28'!$G$54:$H$56,'[42]28'!$D$89:$E$91</definedName>
    <definedName name="P9_SCOPE_FULL_LOAD" localSheetId="7" hidden="1">#REF!,#REF!,#REF!,#REF!,#REF!,#REF!</definedName>
    <definedName name="P9_SCOPE_FULL_LOAD" localSheetId="5" hidden="1">#REF!,#REF!,#REF!,#REF!,#REF!,#REF!</definedName>
    <definedName name="P9_SCOPE_FULL_LOAD" localSheetId="6" hidden="1">#REF!,#REF!,#REF!,#REF!,#REF!,#REF!</definedName>
    <definedName name="P9_SCOPE_FULL_LOAD" hidden="1">#REF!,#REF!,#REF!,#REF!,#REF!,#REF!</definedName>
    <definedName name="P9_SCOPE_NotInd" hidden="1">#REF!,P1_SCOPE_NOTIND,P2_SCOPE_NOTIND,P3_SCOPE_NOTIND,P4_SCOPE_NOTIND,P5_SCOPE_NOTIND,P6_SCOPE_NOTIND,P7_SCOPE_NOTIND</definedName>
    <definedName name="P9_T1?Data" localSheetId="7" hidden="1">#REF!,#REF!,#REF!,#REF!,#REF!,#REF!,#REF!</definedName>
    <definedName name="P9_T1?Data" localSheetId="5" hidden="1">#REF!,#REF!,#REF!,#REF!,#REF!,#REF!,#REF!</definedName>
    <definedName name="P9_T1?Data" hidden="1">#REF!,#REF!,#REF!,#REF!,#REF!,#REF!,#REF!</definedName>
    <definedName name="P9_T1?unit?ТРУБ" localSheetId="7" hidden="1">#REF!,#REF!,#REF!,#REF!,#REF!,#REF!,#REF!</definedName>
    <definedName name="P9_T1?unit?ТРУБ" localSheetId="5" hidden="1">#REF!,#REF!,#REF!,#REF!,#REF!,#REF!,#REF!</definedName>
    <definedName name="P9_T1?unit?ТРУБ" hidden="1">#REF!,#REF!,#REF!,#REF!,#REF!,#REF!,#REF!</definedName>
    <definedName name="P9_T1_Protect" localSheetId="7" hidden="1">[41]перекрестка!$F$17:$G$17,[41]перекрестка!$F$18:$H$22,[41]перекрестка!$F$24:$H$28,[41]перекрестка!$F$30:$H$34,[41]перекрестка!$F$36:$H$40</definedName>
    <definedName name="P9_T1_Protect" localSheetId="6" hidden="1">[52]перекрестка!$F$17:$G$17,[52]перекрестка!$F$18:$H$22,[52]перекрестка!$F$24:$H$28,[52]перекрестка!$F$30:$H$34,[52]перекрестка!$F$36:$H$40</definedName>
    <definedName name="P9_T1_Protect">[53]перекрестка!$F$17:$G$17,[53]перекрестка!$F$18:$H$22,[53]перекрестка!$F$24:$H$28,[53]перекрестка!$F$30:$H$34,[53]перекрестка!$F$36:$H$40</definedName>
    <definedName name="P9_T28_Protection" localSheetId="7">'[41]28'!$G$89:$H$91,'[41]28'!$G$94:$H$96,'[41]28'!$D$94:$E$96,'[41]28'!$D$100:$E$102,'[41]28'!$G$100:$H$102,'[41]28'!$D$106:$E$108,'[41]28'!$G$106:$H$108,'[41]28'!$D$167:$E$169</definedName>
    <definedName name="P9_T28_Protection">'[42]28'!$G$89:$H$91,'[42]28'!$G$94:$H$96,'[42]28'!$D$94:$E$96,'[42]28'!$D$100:$E$102,'[42]28'!$G$100:$H$102,'[42]28'!$D$106:$E$108,'[42]28'!$G$106:$H$108,'[42]28'!$D$167:$E$169</definedName>
    <definedName name="PARAM1_1" localSheetId="7">#REF!</definedName>
    <definedName name="PARAM1_1" localSheetId="5">#REF!</definedName>
    <definedName name="PARAM1_1" localSheetId="6">#REF!</definedName>
    <definedName name="PARAM1_1">#REF!</definedName>
    <definedName name="PARAM1_2" localSheetId="7">#REF!</definedName>
    <definedName name="PARAM1_2" localSheetId="5">#REF!</definedName>
    <definedName name="PARAM1_2" localSheetId="6">#REF!</definedName>
    <definedName name="PARAM1_2">#REF!</definedName>
    <definedName name="PARAM2" localSheetId="7">#REF!</definedName>
    <definedName name="PARAM2" localSheetId="5">#REF!</definedName>
    <definedName name="PARAM2" localSheetId="6">#REF!</definedName>
    <definedName name="PARAM2">#REF!</definedName>
    <definedName name="PARSENS1_1" localSheetId="7">[12]MAIN!$B$1344</definedName>
    <definedName name="PARSENS1_1">[3]MAIN!$B$1344</definedName>
    <definedName name="PARSENS1_2" localSheetId="7">[12]MAIN!$C$1344</definedName>
    <definedName name="PARSENS1_2">[3]MAIN!$C$1344</definedName>
    <definedName name="PARSENS2" localSheetId="7">[12]MAIN!$A$1355</definedName>
    <definedName name="PARSENS2">[3]MAIN!$A$1355</definedName>
    <definedName name="PER_ET" localSheetId="7">#REF!</definedName>
    <definedName name="PER_ET" localSheetId="5">#REF!</definedName>
    <definedName name="PER_ET">#REF!</definedName>
    <definedName name="Personal">'[56]6 Списки'!$A$2:$A$20</definedName>
    <definedName name="pi" localSheetId="7">[12]MAIN!$F$16</definedName>
    <definedName name="pi">[3]MAIN!$F$16</definedName>
    <definedName name="polta" localSheetId="7">#REF!</definedName>
    <definedName name="polta" localSheetId="5">#REF!</definedName>
    <definedName name="polta" localSheetId="6">#REF!</definedName>
    <definedName name="polta">#REF!</definedName>
    <definedName name="PostEE">[20]Параметры!$B$7</definedName>
    <definedName name="PostEEList">[20]Лист!$A$60</definedName>
    <definedName name="PostTE">[20]Лист!$B$281</definedName>
    <definedName name="PostTEList">[20]Лист!$A$280</definedName>
    <definedName name="PR_ET">[21]TEHSHEET!#REF!</definedName>
    <definedName name="PR_ET_4">#N/A</definedName>
    <definedName name="PR_OBJ_ET">[21]TEHSHEET!#REF!</definedName>
    <definedName name="PR_OBJ_ET_4">#N/A</definedName>
    <definedName name="PR_OPT" localSheetId="7">#REF!</definedName>
    <definedName name="PR_OPT" localSheetId="5">#REF!</definedName>
    <definedName name="PR_OPT">#REF!</definedName>
    <definedName name="PR_OPT_4">"#REF!"</definedName>
    <definedName name="PR_ROZN" localSheetId="7">#REF!</definedName>
    <definedName name="PR_ROZN" localSheetId="5">#REF!</definedName>
    <definedName name="PR_ROZN">#REF!</definedName>
    <definedName name="PR_ROZN_4">"#REF!"</definedName>
    <definedName name="PRINT_SENS" localSheetId="7">#REF!</definedName>
    <definedName name="PRINT_SENS" localSheetId="5">#REF!</definedName>
    <definedName name="PRINT_SENS" localSheetId="6">#REF!</definedName>
    <definedName name="PRINT_SENS">#REF!</definedName>
    <definedName name="PRO" localSheetId="7">[12]MAIN!#REF!</definedName>
    <definedName name="PRO" localSheetId="5">[3]MAIN!#REF!</definedName>
    <definedName name="PRO" localSheetId="6">[3]MAIN!#REF!</definedName>
    <definedName name="PRO">[3]MAIN!#REF!</definedName>
    <definedName name="ProchPotrEE">[20]Параметры!$B$11</definedName>
    <definedName name="ProchPotrEEList">[20]Лист!$A$180</definedName>
    <definedName name="ProchPotrTE">[20]Лист!$B$331</definedName>
    <definedName name="ProchPotrTEList">[20]Лист!$A$330</definedName>
    <definedName name="PROD1" localSheetId="7">[12]MAIN!$65:$66</definedName>
    <definedName name="PROD1">[3]MAIN!$A$65:$IV$66</definedName>
    <definedName name="PROD2" localSheetId="7">[12]MAIN!$68:$69</definedName>
    <definedName name="PROD2">[3]MAIN!$A$68:$IV$69</definedName>
    <definedName name="Project" localSheetId="7">[57]Списки!$B$2:$B$21</definedName>
    <definedName name="project">[3]MAIN!$A$13</definedName>
    <definedName name="PROT" localSheetId="7">#REF!,#REF!,#REF!,#REF!,#REF!,#REF!</definedName>
    <definedName name="PROT" localSheetId="5">#REF!,#REF!,#REF!,#REF!,#REF!,#REF!</definedName>
    <definedName name="PROT">#REF!,#REF!,#REF!,#REF!,#REF!,#REF!</definedName>
    <definedName name="protect" localSheetId="7">#REF!,#REF!,#REF!,#REF!</definedName>
    <definedName name="protect" localSheetId="5">#REF!,#REF!,#REF!,#REF!</definedName>
    <definedName name="protect">#REF!,#REF!,#REF!,#REF!</definedName>
    <definedName name="push5" localSheetId="7">[16]!push5</definedName>
    <definedName name="push5">[17]!push5</definedName>
    <definedName name="q">#N/A</definedName>
    <definedName name="qq" localSheetId="7">#N/A</definedName>
    <definedName name="qq">[4]!qq</definedName>
    <definedName name="qw" localSheetId="7">[16]!qw</definedName>
    <definedName name="qw">[17]!qw</definedName>
    <definedName name="qwqwwqw" localSheetId="7">[16]!qwqwwqw</definedName>
    <definedName name="qwqwwqw">[17]!qwqwwqw</definedName>
    <definedName name="qwsdsd" localSheetId="7">[16]!qwsdsd</definedName>
    <definedName name="qwsdsd">[17]!qwsdsd</definedName>
    <definedName name="RAZMER1" localSheetId="7">#REF!</definedName>
    <definedName name="RAZMER1" localSheetId="5">#REF!</definedName>
    <definedName name="RAZMER1" localSheetId="6">#REF!</definedName>
    <definedName name="RAZMER1">#REF!</definedName>
    <definedName name="RAZMER2" localSheetId="7">#REF!</definedName>
    <definedName name="RAZMER2" localSheetId="5">#REF!</definedName>
    <definedName name="RAZMER2" localSheetId="6">#REF!</definedName>
    <definedName name="RAZMER2">#REF!</definedName>
    <definedName name="RAZMER3" localSheetId="7">#REF!</definedName>
    <definedName name="RAZMER3" localSheetId="5">#REF!</definedName>
    <definedName name="RAZMER3" localSheetId="6">#REF!</definedName>
    <definedName name="RAZMER3">#REF!</definedName>
    <definedName name="RAZMER31" localSheetId="5">#REF!</definedName>
    <definedName name="RAZMER31" localSheetId="6">#REF!</definedName>
    <definedName name="RAZMER31">#REF!</definedName>
    <definedName name="REG">[21]TEHSHEET!$B$2:$B$85</definedName>
    <definedName name="REG_4">#N/A</definedName>
    <definedName name="REG_ET" localSheetId="7">#REF!</definedName>
    <definedName name="REG_ET" localSheetId="5">#REF!</definedName>
    <definedName name="REG_ET">#REF!</definedName>
    <definedName name="REG_ET_4">"#REF!"</definedName>
    <definedName name="REG_PROT" localSheetId="7">#REF!,#REF!,#REF!,#REF!,#REF!,#REF!,#REF!</definedName>
    <definedName name="REG_PROT" localSheetId="5">#REF!,#REF!,#REF!,#REF!,#REF!,#REF!,#REF!</definedName>
    <definedName name="REG_PROT">#REF!,#REF!,#REF!,#REF!,#REF!,#REF!,#REF!</definedName>
    <definedName name="REG_PROT_4">"#REF!,#REF!,#REF!,#REF!,#REF!,#REF!,#REF!"</definedName>
    <definedName name="REGcom" localSheetId="7">#REF!</definedName>
    <definedName name="REGcom" localSheetId="5">#REF!</definedName>
    <definedName name="REGcom">#REF!</definedName>
    <definedName name="REGcom_4">"#REF!"</definedName>
    <definedName name="REGION">[58]TEHSHEET!$B$2:$B$86</definedName>
    <definedName name="REGIONS" localSheetId="7">[41]TEHSHEET!$C$6:$C$89</definedName>
    <definedName name="REGIONS" localSheetId="5">#REF!</definedName>
    <definedName name="REGIONS" localSheetId="6">[48]База!$C$6:$C$89</definedName>
    <definedName name="REGIONS">#REF!</definedName>
    <definedName name="REGNUM" localSheetId="7">#REF!</definedName>
    <definedName name="REGNUM" localSheetId="5">#REF!</definedName>
    <definedName name="REGNUM">#REF!</definedName>
    <definedName name="REGUL" localSheetId="7">#REF!</definedName>
    <definedName name="REGUL" localSheetId="5">#REF!</definedName>
    <definedName name="REGUL">#REF!</definedName>
    <definedName name="REGUL_4">"#REF!"</definedName>
    <definedName name="Rep_cur" localSheetId="7">[12]MAIN!$F$28</definedName>
    <definedName name="Rep_cur">[3]MAIN!$F$28</definedName>
    <definedName name="revenues" localSheetId="7">[12]MAIN!$F$90:$AL$90</definedName>
    <definedName name="revenues">[3]MAIN!$F$90:$AL$90</definedName>
    <definedName name="rgk" localSheetId="7">[41]FST5!$G$214:$G$217,[41]FST5!$G$219:$G$224,[41]FST5!$G$226,[41]FST5!$G$228,[41]FST5!$G$230,[41]FST5!$G$232,[41]FST5!$G$197:$G$212</definedName>
    <definedName name="rgk" localSheetId="6">[48]База!$G$214:$G$217,[48]База!$G$219:$G$224,[48]База!$G$226,[48]База!$G$228,[48]База!$G$230,[48]База!$G$232,[48]База!$G$197:$G$212</definedName>
    <definedName name="rgk">[28]FST5!$G$214:$G$217,[28]FST5!$G$219:$G$224,[28]FST5!$G$226,[28]FST5!$G$228,[28]FST5!$G$230,[28]FST5!$G$232,[28]FST5!$G$197:$G$212</definedName>
    <definedName name="ROZN_09">'[28]2009'!#REF!</definedName>
    <definedName name="rr" localSheetId="7">#N/A</definedName>
    <definedName name="rr">[4]!rr</definedName>
    <definedName name="ŕŕ" localSheetId="7">#N/A</definedName>
    <definedName name="ŕŕ">[4]!ŕŕ</definedName>
    <definedName name="rr_4">"'рт-передача'!rr"</definedName>
    <definedName name="ŕŕ_4">"'рт-передача'!ŕŕ"</definedName>
    <definedName name="RRE" localSheetId="7">#REF!</definedName>
    <definedName name="RRE" localSheetId="5">#REF!</definedName>
    <definedName name="RRE">#REF!</definedName>
    <definedName name="RRE_4">"#REF!"</definedName>
    <definedName name="rrr">[59]Справочники!$B$23:$B$26</definedName>
    <definedName name="rrtget6" localSheetId="6">[6]!rrtget6</definedName>
    <definedName name="rrtget6">#N/A</definedName>
    <definedName name="rsk_list">[60]Info!$C$4:$C$25</definedName>
    <definedName name="rt" localSheetId="7">#N/A</definedName>
    <definedName name="rt">[4]!rt</definedName>
    <definedName name="rtiroeti" localSheetId="7">[16]!rtiroeti</definedName>
    <definedName name="rtiroeti">[17]!rtiroeti</definedName>
    <definedName name="s" localSheetId="5">#REF!</definedName>
    <definedName name="s" localSheetId="6">#REF!</definedName>
    <definedName name="s">#REF!</definedName>
    <definedName name="S1_" localSheetId="7">#REF!</definedName>
    <definedName name="S1_" localSheetId="5">#REF!</definedName>
    <definedName name="S1_" localSheetId="6">#REF!</definedName>
    <definedName name="S1_">#REF!</definedName>
    <definedName name="S10_" localSheetId="7">#REF!</definedName>
    <definedName name="S10_" localSheetId="5">#REF!</definedName>
    <definedName name="S10_" localSheetId="6">#REF!</definedName>
    <definedName name="S10_">#REF!</definedName>
    <definedName name="S11_" localSheetId="7">#REF!</definedName>
    <definedName name="S11_" localSheetId="5">#REF!</definedName>
    <definedName name="S11_" localSheetId="6">#REF!</definedName>
    <definedName name="S11_">#REF!</definedName>
    <definedName name="S12_" localSheetId="7">#REF!</definedName>
    <definedName name="S12_" localSheetId="5">#REF!</definedName>
    <definedName name="S12_" localSheetId="6">#REF!</definedName>
    <definedName name="S12_">#REF!</definedName>
    <definedName name="S13_" localSheetId="7">#REF!</definedName>
    <definedName name="S13_" localSheetId="5">#REF!</definedName>
    <definedName name="S13_" localSheetId="6">#REF!</definedName>
    <definedName name="S13_">#REF!</definedName>
    <definedName name="S14_" localSheetId="7">#REF!</definedName>
    <definedName name="S14_" localSheetId="5">#REF!</definedName>
    <definedName name="S14_" localSheetId="6">#REF!</definedName>
    <definedName name="S14_">#REF!</definedName>
    <definedName name="S15_" localSheetId="7">#REF!</definedName>
    <definedName name="S15_" localSheetId="5">#REF!</definedName>
    <definedName name="S15_" localSheetId="6">#REF!</definedName>
    <definedName name="S15_">#REF!</definedName>
    <definedName name="S16_" localSheetId="7">#REF!</definedName>
    <definedName name="S16_" localSheetId="5">#REF!</definedName>
    <definedName name="S16_" localSheetId="6">#REF!</definedName>
    <definedName name="S16_">#REF!</definedName>
    <definedName name="S17_" localSheetId="7">#REF!</definedName>
    <definedName name="S17_" localSheetId="5">#REF!</definedName>
    <definedName name="S17_" localSheetId="6">#REF!</definedName>
    <definedName name="S17_">#REF!</definedName>
    <definedName name="S18_" localSheetId="7">#REF!</definedName>
    <definedName name="S18_" localSheetId="5">#REF!</definedName>
    <definedName name="S18_" localSheetId="6">#REF!</definedName>
    <definedName name="S18_">#REF!</definedName>
    <definedName name="S19_" localSheetId="7">#REF!</definedName>
    <definedName name="S19_" localSheetId="5">#REF!</definedName>
    <definedName name="S19_" localSheetId="6">#REF!</definedName>
    <definedName name="S19_">#REF!</definedName>
    <definedName name="S2_" localSheetId="7">#REF!</definedName>
    <definedName name="S2_" localSheetId="5">#REF!</definedName>
    <definedName name="S2_" localSheetId="6">#REF!</definedName>
    <definedName name="S2_">#REF!</definedName>
    <definedName name="S20_" localSheetId="7">#REF!</definedName>
    <definedName name="S20_" localSheetId="5">#REF!</definedName>
    <definedName name="S20_" localSheetId="6">#REF!</definedName>
    <definedName name="S20_">#REF!</definedName>
    <definedName name="S3_" localSheetId="7">#REF!</definedName>
    <definedName name="S3_" localSheetId="5">#REF!</definedName>
    <definedName name="S3_" localSheetId="6">#REF!</definedName>
    <definedName name="S3_">#REF!</definedName>
    <definedName name="S4_" localSheetId="7">#REF!</definedName>
    <definedName name="S4_" localSheetId="5">#REF!</definedName>
    <definedName name="S4_" localSheetId="6">#REF!</definedName>
    <definedName name="S4_">#REF!</definedName>
    <definedName name="S5_" localSheetId="7">#REF!</definedName>
    <definedName name="S5_" localSheetId="5">#REF!</definedName>
    <definedName name="S5_" localSheetId="6">#REF!</definedName>
    <definedName name="S5_">#REF!</definedName>
    <definedName name="S6_" localSheetId="7">#REF!</definedName>
    <definedName name="S6_" localSheetId="5">#REF!</definedName>
    <definedName name="S6_" localSheetId="6">#REF!</definedName>
    <definedName name="S6_">#REF!</definedName>
    <definedName name="S7_" localSheetId="7">#REF!</definedName>
    <definedName name="S7_" localSheetId="5">#REF!</definedName>
    <definedName name="S7_" localSheetId="6">#REF!</definedName>
    <definedName name="S7_">#REF!</definedName>
    <definedName name="S8_" localSheetId="7">#REF!</definedName>
    <definedName name="S8_" localSheetId="5">#REF!</definedName>
    <definedName name="S8_" localSheetId="6">#REF!</definedName>
    <definedName name="S8_">#REF!</definedName>
    <definedName name="S9_" localSheetId="7">#REF!</definedName>
    <definedName name="S9_" localSheetId="5">#REF!</definedName>
    <definedName name="S9_" localSheetId="6">#REF!</definedName>
    <definedName name="S9_">#REF!</definedName>
    <definedName name="sadfsd">[61]t_настройки!$I$88</definedName>
    <definedName name="SALAR1" localSheetId="7">[12]MAIN!$146:$150</definedName>
    <definedName name="SALAR1">[3]MAIN!$A$146:$IV$150</definedName>
    <definedName name="SALAR2" localSheetId="7">[12]MAIN!$156:$160</definedName>
    <definedName name="SALAR2">[3]MAIN!$A$156:$IV$160</definedName>
    <definedName name="SALAR3" localSheetId="7">[12]MAIN!$166:$170</definedName>
    <definedName name="SALAR3">[3]MAIN!$A$166:$IV$170</definedName>
    <definedName name="SALAR4" localSheetId="7">[12]MAIN!$176:$180</definedName>
    <definedName name="SALAR4">[3]MAIN!$A$176:$IV$180</definedName>
    <definedName name="SAPBEXrevision" hidden="1">1</definedName>
    <definedName name="SAPBEXsysID" hidden="1">"BW2"</definedName>
    <definedName name="SAPBEXwbID" hidden="1">"479GSPMTNK9HM4ZSIVE5K2SH6"</definedName>
    <definedName name="sasasa" localSheetId="7">[16]!sasasa</definedName>
    <definedName name="sasasa">[17]!sasasa</definedName>
    <definedName name="sasf" localSheetId="7">[16]!sasf</definedName>
    <definedName name="sasf">[17]!sasf</definedName>
    <definedName name="SBT_ET" localSheetId="7">#REF!</definedName>
    <definedName name="SBT_ET" localSheetId="5">#REF!</definedName>
    <definedName name="SBT_ET">#REF!</definedName>
    <definedName name="SBT_ET_4">"#REF!"</definedName>
    <definedName name="SBT_PROT">#REF!,#REF!,#REF!,#REF!,P1_SBT_PROT</definedName>
    <definedName name="SBT_PROT_4">"#REF!,#REF!,#REF!,#REF!,P1_SBT_PROT"</definedName>
    <definedName name="SBTcom" localSheetId="7">#REF!</definedName>
    <definedName name="SBTcom" localSheetId="5">#REF!</definedName>
    <definedName name="SBTcom">#REF!</definedName>
    <definedName name="SBTcom_4">"#REF!"</definedName>
    <definedName name="sbyt" localSheetId="7">[41]FST5!$G$70:$G$75,[41]FST5!$G$77:$G$78,[41]FST5!$G$80:$G$83,[41]FST5!$G$85,[41]FST5!$G$87:$G$91,[41]FST5!$G$93,[41]FST5!$G$95:$G$97,[41]FST5!$G$52:$G$68</definedName>
    <definedName name="sbyt" localSheetId="6">[48]База!$G$70:$G$75,[48]База!$G$77:$G$78,[48]База!$G$80:$G$83,[48]База!$G$85,[48]База!$G$87:$G$91,[48]База!$G$93,[48]База!$G$95:$G$97,[48]База!$G$52:$G$68</definedName>
    <definedName name="sbyt">[28]FST5!$G$70:$G$75,[28]FST5!$G$77:$G$78,[28]FST5!$G$80:$G$83,[28]FST5!$G$85,[28]FST5!$G$87:$G$91,[28]FST5!$G$93,[28]FST5!$G$95:$G$97,[28]FST5!$G$52:$G$68</definedName>
    <definedName name="SCENARIOS" localSheetId="7">[41]TEHSHEET!$K$6:$K$7</definedName>
    <definedName name="SCENARIOS" localSheetId="6">[48]База!$K$6:$K$7</definedName>
    <definedName name="SCENARIOS">[62]TEHSHEET!$K$6:$K$7</definedName>
    <definedName name="sch" localSheetId="7">#REF!</definedName>
    <definedName name="sch" localSheetId="5">#REF!</definedName>
    <definedName name="sch">#REF!</definedName>
    <definedName name="SCOPE" localSheetId="7">#REF!</definedName>
    <definedName name="SCOPE" localSheetId="5">#REF!</definedName>
    <definedName name="SCOPE">#REF!</definedName>
    <definedName name="SCOPE_16_LD" localSheetId="7">#REF!</definedName>
    <definedName name="SCOPE_16_LD" localSheetId="5">#REF!</definedName>
    <definedName name="SCOPE_16_LD">#REF!</definedName>
    <definedName name="SCOPE_16_LD_4">"#REF!"</definedName>
    <definedName name="SCOPE_16_PRT">P1_SCOPE_16_PRT,P2_SCOPE_16_PRT</definedName>
    <definedName name="SCOPE_17.1_LD" localSheetId="7">#REF!</definedName>
    <definedName name="SCOPE_17.1_LD" localSheetId="5">#REF!</definedName>
    <definedName name="SCOPE_17.1_LD">#REF!</definedName>
    <definedName name="SCOPE_17.1_LD_4">"#REF!"</definedName>
    <definedName name="SCOPE_17.1_PRT" localSheetId="7">'[41]17.1'!$D$14:$F$17,'[41]17.1'!$D$19:$F$22,'[41]17.1'!$I$9:$I$12,'[41]17.1'!$I$14:$I$17,'[41]17.1'!$I$19:$I$22,'[41]17.1'!$D$9:$F$12</definedName>
    <definedName name="SCOPE_17.1_PRT" localSheetId="6">[48]База!$D$14:$F$17,[48]База!$D$19:$F$22,[48]База!$I$9:$I$12,[48]База!$I$14:$I$17,[48]База!$I$19:$I$22,[48]База!$D$9:$F$12</definedName>
    <definedName name="SCOPE_17.1_PRT">'[50]17.1'!$D$14:$F$17,'[50]17.1'!$D$19:$F$22,'[50]17.1'!$I$9:$I$12,'[50]17.1'!$I$14:$I$17,'[50]17.1'!$I$19:$I$22,'[50]17.1'!$D$9:$F$12</definedName>
    <definedName name="SCOPE_17_LD" localSheetId="7">#REF!</definedName>
    <definedName name="SCOPE_17_LD" localSheetId="5">#REF!</definedName>
    <definedName name="SCOPE_17_LD">#REF!</definedName>
    <definedName name="SCOPE_17_LD_4">"#REF!"</definedName>
    <definedName name="SCOPE_17_PRT">'[50]17'!$J$39:$M$41,'[50]17'!$E$43:$H$51,'[50]17'!$J$43:$M$51,'[50]17'!$E$54:$H$56,'[50]17'!$E$58:$H$66,'[50]17'!$E$69:$M$81,'[50]17'!$E$9:$H$11,P1_SCOPE_17_PRT</definedName>
    <definedName name="SCOPE_2" localSheetId="7">#REF!</definedName>
    <definedName name="SCOPE_2" localSheetId="5">#REF!</definedName>
    <definedName name="SCOPE_2" localSheetId="6">#REF!</definedName>
    <definedName name="SCOPE_2">#REF!</definedName>
    <definedName name="SCOPE_2.1_LD" localSheetId="7">#REF!</definedName>
    <definedName name="SCOPE_2.1_LD" localSheetId="5">#REF!</definedName>
    <definedName name="SCOPE_2.1_LD">#REF!</definedName>
    <definedName name="SCOPE_2.1_LD_4">"#REF!"</definedName>
    <definedName name="SCOPE_2.1_PRT" localSheetId="7">#REF!</definedName>
    <definedName name="SCOPE_2.1_PRT" localSheetId="5">#REF!</definedName>
    <definedName name="SCOPE_2.1_PRT">#REF!</definedName>
    <definedName name="SCOPE_2.1_PRT_4">"#REF!"</definedName>
    <definedName name="SCOPE_2.2_LD" localSheetId="7">#REF!</definedName>
    <definedName name="SCOPE_2.2_LD" localSheetId="5">#REF!</definedName>
    <definedName name="SCOPE_2.2_LD">#REF!</definedName>
    <definedName name="SCOPE_2.2_LD_4">"#REF!"</definedName>
    <definedName name="SCOPE_2.2_PRT" localSheetId="7">#REF!</definedName>
    <definedName name="SCOPE_2.2_PRT" localSheetId="5">#REF!</definedName>
    <definedName name="SCOPE_2.2_PRT">#REF!</definedName>
    <definedName name="SCOPE_2.2_PRT_4">"#REF!"</definedName>
    <definedName name="SCOPE_2_1" localSheetId="7">#REF!</definedName>
    <definedName name="SCOPE_2_1" localSheetId="5">#REF!</definedName>
    <definedName name="SCOPE_2_1" localSheetId="6">#REF!</definedName>
    <definedName name="SCOPE_2_1">#REF!</definedName>
    <definedName name="SCOPE_2_1_5">"#REF!"</definedName>
    <definedName name="SCOPE_2_5">"#REF!"</definedName>
    <definedName name="SCOPE_2_DR1" localSheetId="7">#REF!</definedName>
    <definedName name="SCOPE_2_DR1" localSheetId="5">#REF!</definedName>
    <definedName name="SCOPE_2_DR1">#REF!</definedName>
    <definedName name="SCOPE_2_DR1_4">"#REF!"</definedName>
    <definedName name="SCOPE_2_DR10" localSheetId="7">#REF!</definedName>
    <definedName name="SCOPE_2_DR10" localSheetId="5">#REF!</definedName>
    <definedName name="SCOPE_2_DR10">#REF!</definedName>
    <definedName name="SCOPE_2_DR10_4">"#REF!"</definedName>
    <definedName name="SCOPE_2_DR11" localSheetId="7">#REF!</definedName>
    <definedName name="SCOPE_2_DR11" localSheetId="5">#REF!</definedName>
    <definedName name="SCOPE_2_DR11">#REF!</definedName>
    <definedName name="SCOPE_2_DR11_4">"#REF!"</definedName>
    <definedName name="SCOPE_2_DR2" localSheetId="7">#REF!</definedName>
    <definedName name="SCOPE_2_DR2" localSheetId="5">#REF!</definedName>
    <definedName name="SCOPE_2_DR2">#REF!</definedName>
    <definedName name="SCOPE_2_DR2_4">"#REF!"</definedName>
    <definedName name="SCOPE_2_DR3" localSheetId="7">#REF!</definedName>
    <definedName name="SCOPE_2_DR3" localSheetId="5">#REF!</definedName>
    <definedName name="SCOPE_2_DR3">#REF!</definedName>
    <definedName name="SCOPE_2_DR3_4">"#REF!"</definedName>
    <definedName name="SCOPE_2_DR4" localSheetId="7">#REF!</definedName>
    <definedName name="SCOPE_2_DR4" localSheetId="5">#REF!</definedName>
    <definedName name="SCOPE_2_DR4">#REF!</definedName>
    <definedName name="SCOPE_2_DR4_4">"#REF!"</definedName>
    <definedName name="SCOPE_2_DR5" localSheetId="7">#REF!</definedName>
    <definedName name="SCOPE_2_DR5" localSheetId="5">#REF!</definedName>
    <definedName name="SCOPE_2_DR5">#REF!</definedName>
    <definedName name="SCOPE_2_DR5_4">"#REF!"</definedName>
    <definedName name="SCOPE_2_DR6" localSheetId="7">#REF!</definedName>
    <definedName name="SCOPE_2_DR6" localSheetId="5">#REF!</definedName>
    <definedName name="SCOPE_2_DR6">#REF!</definedName>
    <definedName name="SCOPE_2_DR6_4">"#REF!"</definedName>
    <definedName name="SCOPE_2_DR7" localSheetId="7">#REF!</definedName>
    <definedName name="SCOPE_2_DR7" localSheetId="5">#REF!</definedName>
    <definedName name="SCOPE_2_DR7">#REF!</definedName>
    <definedName name="SCOPE_2_DR7_4">"#REF!"</definedName>
    <definedName name="SCOPE_2_DR8" localSheetId="7">#REF!</definedName>
    <definedName name="SCOPE_2_DR8" localSheetId="5">#REF!</definedName>
    <definedName name="SCOPE_2_DR8">#REF!</definedName>
    <definedName name="SCOPE_2_DR8_4">"#REF!"</definedName>
    <definedName name="SCOPE_2_DR9" localSheetId="7">#REF!</definedName>
    <definedName name="SCOPE_2_DR9" localSheetId="5">#REF!</definedName>
    <definedName name="SCOPE_2_DR9">#REF!</definedName>
    <definedName name="SCOPE_2_DR9_4">"#REF!"</definedName>
    <definedName name="SCOPE_24_LD" localSheetId="7">'[41]24'!$E$8:$J$47,'[41]24'!$E$49:$J$66</definedName>
    <definedName name="SCOPE_24_LD" localSheetId="6">[48]База!$E$8:$J$47,[48]База!$E$49:$J$66</definedName>
    <definedName name="SCOPE_24_LD">'[50]24'!$E$8:$J$47,'[50]24'!$E$49:$J$66</definedName>
    <definedName name="SCOPE_24_PRT" localSheetId="7">'[41]24'!$E$41:$I$41,'[41]24'!$E$34:$I$34,'[41]24'!$E$36:$I$36,'[41]24'!$E$43:$I$43</definedName>
    <definedName name="SCOPE_24_PRT" localSheetId="6">[48]База!$E$41:$I$41,[48]База!$E$34:$I$34,[48]База!$E$36:$I$36,[48]База!$E$43:$I$43</definedName>
    <definedName name="SCOPE_24_PRT">'[50]24'!$E$41:$I$41,'[50]24'!$E$34:$I$34,'[50]24'!$E$36:$I$36,'[50]24'!$E$43:$I$43</definedName>
    <definedName name="SCOPE_25_LD" localSheetId="7">#REF!</definedName>
    <definedName name="SCOPE_25_LD" localSheetId="5">#REF!</definedName>
    <definedName name="SCOPE_25_LD">#REF!</definedName>
    <definedName name="SCOPE_25_LD_4">"#REF!"</definedName>
    <definedName name="SCOPE_25_PRT" localSheetId="7">'[41]25'!$E$20:$I$20,'[41]25'!$E$34:$I$34,'[41]25'!$E$41:$I$41,'[41]25'!$E$8:$I$10</definedName>
    <definedName name="SCOPE_25_PRT" localSheetId="6">[48]База!$E$20:$I$20,[48]База!$E$34:$I$34,[48]База!$E$41:$I$41,[48]База!$E$8:$I$10</definedName>
    <definedName name="SCOPE_25_PRT">'[50]25'!$E$20:$I$20,'[50]25'!$E$34:$I$34,'[50]25'!$E$41:$I$41,'[50]25'!$E$8:$I$10</definedName>
    <definedName name="SCOPE_3_DR1" localSheetId="7">#REF!</definedName>
    <definedName name="SCOPE_3_DR1" localSheetId="5">#REF!</definedName>
    <definedName name="SCOPE_3_DR1">#REF!</definedName>
    <definedName name="SCOPE_3_DR1_4">"#REF!"</definedName>
    <definedName name="SCOPE_3_DR10" localSheetId="7">#REF!</definedName>
    <definedName name="SCOPE_3_DR10" localSheetId="5">#REF!</definedName>
    <definedName name="SCOPE_3_DR10">#REF!</definedName>
    <definedName name="SCOPE_3_DR10_4">"#REF!"</definedName>
    <definedName name="SCOPE_3_DR11" localSheetId="7">#REF!</definedName>
    <definedName name="SCOPE_3_DR11" localSheetId="5">#REF!</definedName>
    <definedName name="SCOPE_3_DR11">#REF!</definedName>
    <definedName name="SCOPE_3_DR11_4">"#REF!"</definedName>
    <definedName name="SCOPE_3_DR2" localSheetId="7">#REF!</definedName>
    <definedName name="SCOPE_3_DR2" localSheetId="5">#REF!</definedName>
    <definedName name="SCOPE_3_DR2">#REF!</definedName>
    <definedName name="SCOPE_3_DR2_4">"#REF!"</definedName>
    <definedName name="SCOPE_3_DR3" localSheetId="7">#REF!</definedName>
    <definedName name="SCOPE_3_DR3" localSheetId="5">#REF!</definedName>
    <definedName name="SCOPE_3_DR3">#REF!</definedName>
    <definedName name="SCOPE_3_DR3_4">"#REF!"</definedName>
    <definedName name="SCOPE_3_DR4" localSheetId="7">#REF!</definedName>
    <definedName name="SCOPE_3_DR4" localSheetId="5">#REF!</definedName>
    <definedName name="SCOPE_3_DR4">#REF!</definedName>
    <definedName name="SCOPE_3_DR4_4">"#REF!"</definedName>
    <definedName name="SCOPE_3_DR5" localSheetId="7">#REF!</definedName>
    <definedName name="SCOPE_3_DR5" localSheetId="5">#REF!</definedName>
    <definedName name="SCOPE_3_DR5">#REF!</definedName>
    <definedName name="SCOPE_3_DR5_4">"#REF!"</definedName>
    <definedName name="SCOPE_3_DR6" localSheetId="7">#REF!</definedName>
    <definedName name="SCOPE_3_DR6" localSheetId="5">#REF!</definedName>
    <definedName name="SCOPE_3_DR6">#REF!</definedName>
    <definedName name="SCOPE_3_DR6_4">"#REF!"</definedName>
    <definedName name="SCOPE_3_DR7" localSheetId="7">#REF!</definedName>
    <definedName name="SCOPE_3_DR7" localSheetId="5">#REF!</definedName>
    <definedName name="SCOPE_3_DR7">#REF!</definedName>
    <definedName name="SCOPE_3_DR7_4">"#REF!"</definedName>
    <definedName name="SCOPE_3_DR8" localSheetId="7">#REF!</definedName>
    <definedName name="SCOPE_3_DR8" localSheetId="5">#REF!</definedName>
    <definedName name="SCOPE_3_DR8">#REF!</definedName>
    <definedName name="SCOPE_3_DR8_4">"#REF!"</definedName>
    <definedName name="SCOPE_3_DR9" localSheetId="7">#REF!</definedName>
    <definedName name="SCOPE_3_DR9" localSheetId="5">#REF!</definedName>
    <definedName name="SCOPE_3_DR9">#REF!</definedName>
    <definedName name="SCOPE_3_DR9_4">"#REF!"</definedName>
    <definedName name="SCOPE_3_LD" localSheetId="7">#REF!</definedName>
    <definedName name="SCOPE_3_LD" localSheetId="5">#REF!</definedName>
    <definedName name="SCOPE_3_LD">#REF!</definedName>
    <definedName name="SCOPE_3_LD_4">"#REF!"</definedName>
    <definedName name="SCOPE_3_PRT" localSheetId="7">#REF!</definedName>
    <definedName name="SCOPE_3_PRT" localSheetId="5">#REF!</definedName>
    <definedName name="SCOPE_3_PRT">#REF!</definedName>
    <definedName name="SCOPE_3_PRT_4">"#REF!"</definedName>
    <definedName name="SCOPE_4">"#REF!"</definedName>
    <definedName name="SCOPE_4_LD" localSheetId="7">#REF!</definedName>
    <definedName name="SCOPE_4_LD" localSheetId="5">#REF!</definedName>
    <definedName name="SCOPE_4_LD">#REF!</definedName>
    <definedName name="SCOPE_4_LD_4">"#REF!"</definedName>
    <definedName name="SCOPE_4_PRT">'[50]4'!$Z$27:$AC$31,'[50]4'!$F$14:$I$20,P1_SCOPE_4_PRT,P2_SCOPE_4_PRT</definedName>
    <definedName name="SCOPE_5_LD" localSheetId="7">#REF!</definedName>
    <definedName name="SCOPE_5_LD" localSheetId="5">#REF!</definedName>
    <definedName name="SCOPE_5_LD">#REF!</definedName>
    <definedName name="SCOPE_5_LD_4">"#REF!"</definedName>
    <definedName name="SCOPE_5_PRT">'[50]5'!$Z$27:$AC$31,'[50]5'!$F$14:$I$21,P1_SCOPE_5_PRT,P2_SCOPE_5_PRT</definedName>
    <definedName name="SCOPE_6" localSheetId="5">#REF!</definedName>
    <definedName name="SCOPE_6">#REF!</definedName>
    <definedName name="SCOPE_CL">[63]Справочники!$F$11:$F$11</definedName>
    <definedName name="SCOPE_CORR" localSheetId="6">#REF!,#REF!,#REF!,#REF!,#REF!,'[6]себестоимость2015 (1)'!P1_SCOPE_CORR,'[6]себестоимость2015 (1)'!P2_SCOPE_CORR</definedName>
    <definedName name="SCOPE_CORR">#REF!,#REF!,#REF!,#REF!,#REF!,P1_SCOPE_CORR,P2_SCOPE_CORR</definedName>
    <definedName name="SCOPE_CORR_4">"#REF!,#REF!,#REF!,#REF!,#REF!,P1_SCOPE_CORR,P2_SCOPE_CORR"</definedName>
    <definedName name="SCOPE_CORR_5">"#REF!,#REF!,#REF!,#REF!,#REF!,'Расчет ср тарифов для БП'!P1_SCOPE_CORR,'Расчет ср тарифов для БП'!P2_SCOPE_CORR"</definedName>
    <definedName name="SCOPE_CPR" localSheetId="7">#REF!</definedName>
    <definedName name="SCOPE_CPR" localSheetId="5">#REF!</definedName>
    <definedName name="SCOPE_CPR" localSheetId="6">#REF!</definedName>
    <definedName name="SCOPE_CPR">#REF!</definedName>
    <definedName name="SCOPE_CPR_5">"#REF!"</definedName>
    <definedName name="SCOPE_DATA_CNG" localSheetId="7">#REF!,#REF!,#REF!</definedName>
    <definedName name="SCOPE_DATA_CNG" localSheetId="5">#REF!,#REF!,#REF!</definedName>
    <definedName name="SCOPE_DATA_CNG">#REF!,#REF!,#REF!</definedName>
    <definedName name="SCOPE_DOP" localSheetId="6">#REF!,'[6]себестоимость2015 (1)'!P1_SCOPE_DOP</definedName>
    <definedName name="SCOPE_DOP">[51]Регионы!#REF!,[4]!P1_SCOPE_DOP</definedName>
    <definedName name="SCOPE_DOP_4">#N/A</definedName>
    <definedName name="SCOPE_DOP_5">#N/A</definedName>
    <definedName name="SCOPE_DOP2" localSheetId="7">#REF!,#REF!,#REF!,#REF!,#REF!,#REF!</definedName>
    <definedName name="SCOPE_DOP2" localSheetId="5">#REF!,#REF!,#REF!,#REF!,#REF!,#REF!</definedName>
    <definedName name="SCOPE_DOP2" localSheetId="6">#REF!,#REF!,#REF!,#REF!,#REF!,#REF!</definedName>
    <definedName name="SCOPE_DOP2">#REF!,#REF!,#REF!,#REF!,#REF!,#REF!</definedName>
    <definedName name="SCOPE_DOP2_5">"#REF!,#REF!,#REF!,#REF!,#REF!,#REF!"</definedName>
    <definedName name="SCOPE_DOP3" localSheetId="7">#REF!,#REF!,#REF!,#REF!,#REF!,#REF!</definedName>
    <definedName name="SCOPE_DOP3" localSheetId="5">#REF!,#REF!,#REF!,#REF!,#REF!,#REF!</definedName>
    <definedName name="SCOPE_DOP3" localSheetId="6">#REF!,#REF!,#REF!,#REF!,#REF!,#REF!</definedName>
    <definedName name="SCOPE_DOP3">#REF!,#REF!,#REF!,#REF!,#REF!,#REF!</definedName>
    <definedName name="SCOPE_DOP3_5">"#REF!,#REF!,#REF!,#REF!,#REF!,#REF!"</definedName>
    <definedName name="SCOPE_ESOLD" localSheetId="7">#REF!</definedName>
    <definedName name="SCOPE_ESOLD" localSheetId="5">#REF!</definedName>
    <definedName name="SCOPE_ESOLD">#REF!</definedName>
    <definedName name="SCOPE_ESOLD_4">"#REF!"</definedName>
    <definedName name="SCOPE_ETALON" localSheetId="7">#REF!</definedName>
    <definedName name="SCOPE_ETALON" localSheetId="5">#REF!</definedName>
    <definedName name="SCOPE_ETALON">#REF!</definedName>
    <definedName name="SCOPE_ETALON_4">"#REF!"</definedName>
    <definedName name="SCOPE_ETALON2" localSheetId="7">#REF!</definedName>
    <definedName name="SCOPE_ETALON2" localSheetId="5">#REF!</definedName>
    <definedName name="SCOPE_ETALON2">#REF!</definedName>
    <definedName name="SCOPE_F1_PRT">'[50]Ф-1 (для АО-энерго)'!$D$86:$E$95,P1_SCOPE_F1_PRT,P2_SCOPE_F1_PRT,P3_SCOPE_F1_PRT,P4_SCOPE_F1_PRT</definedName>
    <definedName name="SCOPE_F2_LD1" localSheetId="7">#REF!</definedName>
    <definedName name="SCOPE_F2_LD1" localSheetId="5">#REF!</definedName>
    <definedName name="SCOPE_F2_LD1">#REF!</definedName>
    <definedName name="SCOPE_F2_LD1_4">"#REF!"</definedName>
    <definedName name="SCOPE_F2_LD2" localSheetId="7">#REF!</definedName>
    <definedName name="SCOPE_F2_LD2" localSheetId="5">#REF!</definedName>
    <definedName name="SCOPE_F2_LD2">#REF!</definedName>
    <definedName name="SCOPE_F2_LD2_4">"#REF!"</definedName>
    <definedName name="SCOPE_F2_PRT">'[50]Ф-2 (для АО-энерго)'!$C$5:$D$5,'[50]Ф-2 (для АО-энерго)'!$C$52:$C$57,'[50]Ф-2 (для АО-энерго)'!$D$57:$G$57,P1_SCOPE_F2_PRT,P2_SCOPE_F2_PRT</definedName>
    <definedName name="SCOPE_FL">[63]Справочники!$H$11:$H$14</definedName>
    <definedName name="SCOPE_FLOAD">#REF!,P1_SCOPE_FLOAD</definedName>
    <definedName name="SCOPE_FLOAD_4">"#REF!,P1_SCOPE_FLOAD"</definedName>
    <definedName name="SCOPE_FOR_LOAD" localSheetId="5">#REF!</definedName>
    <definedName name="SCOPE_FOR_LOAD">#REF!</definedName>
    <definedName name="SCOPE_FOR_LOAD_01" localSheetId="5">#REF!</definedName>
    <definedName name="SCOPE_FOR_LOAD_01">#REF!</definedName>
    <definedName name="SCOPE_FORM46_EE1" localSheetId="7">#REF!</definedName>
    <definedName name="SCOPE_FORM46_EE1" localSheetId="5">#REF!</definedName>
    <definedName name="SCOPE_FORM46_EE1">#REF!</definedName>
    <definedName name="SCOPE_FORM46_EE1_4">"#REF!"</definedName>
    <definedName name="SCOPE_FORM46_EE1_ZAG_KOD">[21]Заголовок!#REF!</definedName>
    <definedName name="SCOPE_FORM46_EE1_ZAG_KOD_4">#N/A</definedName>
    <definedName name="SCOPE_FRML">#REF!,#REF!,P1_SCOPE_FRML</definedName>
    <definedName name="SCOPE_FRML_4">"#REF!,#REF!,P1_SCOPE_FRML"</definedName>
    <definedName name="SCOPE_FST7" localSheetId="6">#REF!,#REF!,#REF!,#REF!,'[6]себестоимость2015 (1)'!P1_SCOPE_FST7</definedName>
    <definedName name="SCOPE_FST7">#REF!,#REF!,#REF!,#REF!,P1_SCOPE_FST7</definedName>
    <definedName name="SCOPE_FST7_4">"#REF!,#REF!,#REF!,#REF!,P1_SCOPE_FST7"</definedName>
    <definedName name="SCOPE_FST7_5">"#REF!,#REF!,#REF!,#REF!,'Расчет ср тарифов для БП'!P1_SCOPE_FST7"</definedName>
    <definedName name="SCOPE_FUEL_ET" localSheetId="5">#REF!</definedName>
    <definedName name="SCOPE_FUEL_ET">#REF!</definedName>
    <definedName name="SCOPE_FULL_LOAD">P16_SCOPE_FULL_LOAD,P17_SCOPE_FULL_LOAD</definedName>
    <definedName name="SCOPE_IND" localSheetId="6">#REF!,#REF!,'[6]себестоимость2015 (1)'!P1_SCOPE_IND,'[6]себестоимость2015 (1)'!P2_SCOPE_IND,'[6]себестоимость2015 (1)'!P3_SCOPE_IND,'[6]себестоимость2015 (1)'!P4_SCOPE_IND</definedName>
    <definedName name="SCOPE_IND">#REF!,#REF!,P1_SCOPE_IND,P2_SCOPE_IND,P3_SCOPE_IND,P4_SCOPE_IND</definedName>
    <definedName name="SCOPE_IND_4">"#REF!,#REF!,P1_SCOPE_IND,P2_SCOPE_IND,P3_SCOPE_IND,P4_SCOPE_IND"</definedName>
    <definedName name="SCOPE_IND_5">"#REF!,#REF!,'Расчет ср тарифов для БП'!P1_SCOPE_IND,'Расчет ср тарифов для БП'!P2_SCOPE_IND,'Расчет ср тарифов для БП'!P3_SCOPE_IND,'Расчет ср тарифов для БП'!P4_SCOPE_IND"</definedName>
    <definedName name="SCOPE_IND1" localSheetId="5">#REF!</definedName>
    <definedName name="SCOPE_IND1">#REF!</definedName>
    <definedName name="SCOPE_IND2" localSheetId="6">#REF!,#REF!,#REF!,'[6]себестоимость2015 (1)'!P1_SCOPE_IND2,'[6]себестоимость2015 (1)'!P2_SCOPE_IND2,'[6]себестоимость2015 (1)'!P3_SCOPE_IND2,'[6]себестоимость2015 (1)'!P4_SCOPE_IND2</definedName>
    <definedName name="SCOPE_IND2">#REF!,#REF!,#REF!,P1_SCOPE_IND2,P2_SCOPE_IND2,P3_SCOPE_IND2,P4_SCOPE_IND2</definedName>
    <definedName name="SCOPE_IND2_4">"#REF!,#REF!,#REF!,P1_SCOPE_IND2,P2_SCOPE_IND2,P3_SCOPE_IND2,P4_SCOPE_IND2"</definedName>
    <definedName name="SCOPE_IND2_5">"#REF!,#REF!,#REF!,'Расчет ср тарифов для БП'!P1_SCOPE_IND2,'Расчет ср тарифов для БП'!P2_SCOPE_IND2,'Расчет ср тарифов для БП'!P3_SCOPE_IND2,'Расчет ср тарифов для БП'!P4_SCOPE_IND2"</definedName>
    <definedName name="scope_ld" localSheetId="7">#REF!</definedName>
    <definedName name="scope_ld" localSheetId="5">#REF!</definedName>
    <definedName name="scope_ld">#REF!</definedName>
    <definedName name="SCOPE_LOAD" localSheetId="7">#REF!</definedName>
    <definedName name="SCOPE_LOAD" localSheetId="5">#REF!</definedName>
    <definedName name="SCOPE_LOAD">#REF!</definedName>
    <definedName name="SCOPE_LOAD_FUEL" localSheetId="7">#REF!</definedName>
    <definedName name="SCOPE_LOAD_FUEL" localSheetId="5">#REF!</definedName>
    <definedName name="SCOPE_LOAD_FUEL">#REF!</definedName>
    <definedName name="SCOPE_LOAD1" localSheetId="7">#REF!</definedName>
    <definedName name="SCOPE_LOAD1" localSheetId="5">#REF!</definedName>
    <definedName name="SCOPE_LOAD1">#REF!</definedName>
    <definedName name="SCOPE_LOAD2" localSheetId="7">'[64]Стоимость ЭЭ'!$G$111:$AN$113,'[64]Стоимость ЭЭ'!$G$93:$AN$95,'[64]Стоимость ЭЭ'!$G$51:$AN$53</definedName>
    <definedName name="SCOPE_LOAD2">'[65]Стоимость ЭЭ'!$G$111:$AN$113,'[65]Стоимость ЭЭ'!$G$93:$AN$95,'[65]Стоимость ЭЭ'!$G$51:$AN$53</definedName>
    <definedName name="SCOPE_LOAD3" localSheetId="5">#REF!</definedName>
    <definedName name="SCOPE_LOAD3">#REF!</definedName>
    <definedName name="SCOPE_LOAD4" localSheetId="5">#REF!</definedName>
    <definedName name="SCOPE_LOAD4">#REF!</definedName>
    <definedName name="SCOPE_MO" localSheetId="7">[66]Справочники!$K$6:$K$742,[66]Справочники!#REF!</definedName>
    <definedName name="SCOPE_MO" localSheetId="5">[67]Справочники!$K$6:$K$742,[67]Справочники!#REF!</definedName>
    <definedName name="SCOPE_MO">[67]Справочники!$K$6:$K$742,[67]Справочники!#REF!</definedName>
    <definedName name="SCOPE_MUPS" localSheetId="7">[66]Свод!#REF!,[66]Свод!#REF!</definedName>
    <definedName name="SCOPE_MUPS" localSheetId="5">[67]Свод!#REF!,[67]Свод!#REF!</definedName>
    <definedName name="SCOPE_MUPS">[67]Свод!#REF!,[67]Свод!#REF!</definedName>
    <definedName name="SCOPE_MUPS_NAMES" localSheetId="7">[66]Свод!#REF!,[66]Свод!#REF!</definedName>
    <definedName name="SCOPE_MUPS_NAMES" localSheetId="5">[67]Свод!#REF!,[67]Свод!#REF!</definedName>
    <definedName name="SCOPE_MUPS_NAMES">[67]Свод!#REF!,[67]Свод!#REF!</definedName>
    <definedName name="SCOPE_NALOG" localSheetId="7">[68]Справочники!$R$3:$R$4</definedName>
    <definedName name="SCOPE_NALOG">[69]Справочники!$R$3:$R$4</definedName>
    <definedName name="SCOPE_NET_DATE">#REF!,#REF!,#REF!,P1_SCOPE_NET_DATE</definedName>
    <definedName name="SCOPE_NET_NVV">#REF!,P1_SCOPE_NET_NVV</definedName>
    <definedName name="SCOPE_NOTIND">P1_SCOPE_NOTIND,P2_SCOPE_NOTIND,P3_SCOPE_NOTIND,P4_SCOPE_NOTIND,P5_SCOPE_NOTIND,P6_SCOPE_NOTIND,P7_SCOPE_NOTIND,P8_SCOPE_NOTIND</definedName>
    <definedName name="SCOPE_NotInd2">P4_SCOPE_NotInd2,P5_SCOPE_NotInd2,P6_SCOPE_NotInd2,P7_SCOPE_NotInd2</definedName>
    <definedName name="SCOPE_NotInd3" localSheetId="6">#REF!,#REF!,#REF!,'[6]себестоимость2015 (1)'!P1_SCOPE_NotInd3,'[6]себестоимость2015 (1)'!P2_SCOPE_NotInd3</definedName>
    <definedName name="SCOPE_NotInd3">#REF!,#REF!,#REF!,P1_SCOPE_NotInd3,P2_SCOPE_NotInd3</definedName>
    <definedName name="SCOPE_NotInd3_4">"#REF!,#REF!,#REF!,P1_SCOPE_NotInd3,P2_SCOPE_NotInd3"</definedName>
    <definedName name="SCOPE_NotInd3_5">"#REF!,#REF!,#REF!,'Расчет ср тарифов для БП'!P1_SCOPE_NotInd3,'Расчет ср тарифов для БП'!P2_SCOPE_NotInd3"</definedName>
    <definedName name="SCOPE_ORE" localSheetId="7">#REF!</definedName>
    <definedName name="SCOPE_ORE" localSheetId="5">#REF!</definedName>
    <definedName name="SCOPE_ORE">#REF!</definedName>
    <definedName name="SCOPE_OUTD" localSheetId="7">[41]FST5!$G$23:$G$30,[41]FST5!$G$32:$G$35,[41]FST5!$G$37,[41]FST5!$G$39:$G$45,[41]FST5!$G$47,[41]FST5!$G$49,[41]FST5!$G$5:$G$21</definedName>
    <definedName name="SCOPE_OUTD" localSheetId="6">[48]База!$G$23:$G$30,[48]База!$G$32:$G$35,[48]База!$G$37,[48]База!$G$39:$G$45,[48]База!$G$47,[48]База!$G$49,[48]База!$G$5:$G$21</definedName>
    <definedName name="SCOPE_OUTD">[28]FST5!$G$23:$G$30,[28]FST5!$G$32:$G$35,[28]FST5!$G$37,[28]FST5!$G$39:$G$45,[28]FST5!$G$47,[28]FST5!$G$49,[28]FST5!$G$5:$G$21</definedName>
    <definedName name="SCOPE_PER_LD" localSheetId="7">#REF!</definedName>
    <definedName name="SCOPE_PER_LD" localSheetId="5">#REF!</definedName>
    <definedName name="SCOPE_PER_LD">#REF!</definedName>
    <definedName name="SCOPE_PER_LD_4">"#REF!"</definedName>
    <definedName name="SCOPE_PER_PRT">P5_SCOPE_PER_PRT,P6_SCOPE_PER_PRT,P7_SCOPE_PER_PRT,P8_SCOPE_PER_PRT</definedName>
    <definedName name="SCOPE_PRD" localSheetId="7">#REF!</definedName>
    <definedName name="SCOPE_PRD" localSheetId="5">#REF!</definedName>
    <definedName name="SCOPE_PRD">#REF!</definedName>
    <definedName name="SCOPE_PRD_ET" localSheetId="7">#REF!</definedName>
    <definedName name="SCOPE_PRD_ET" localSheetId="5">#REF!</definedName>
    <definedName name="SCOPE_PRD_ET">#REF!</definedName>
    <definedName name="SCOPE_PRD_ET2" localSheetId="7">#REF!</definedName>
    <definedName name="SCOPE_PRD_ET2" localSheetId="5">#REF!</definedName>
    <definedName name="SCOPE_PRD_ET2">#REF!</definedName>
    <definedName name="SCOPE_PRIM" localSheetId="7">#REF!,#REF!,#REF!,#REF!</definedName>
    <definedName name="SCOPE_PRIM" localSheetId="5">#REF!,#REF!,#REF!,#REF!</definedName>
    <definedName name="SCOPE_PRIM">#REF!,#REF!,#REF!,#REF!</definedName>
    <definedName name="SCOPE_PRT" localSheetId="7">#REF!,#REF!,#REF!,#REF!,#REF!,#REF!</definedName>
    <definedName name="SCOPE_PRT" localSheetId="5">#REF!,#REF!,#REF!,#REF!,#REF!,#REF!</definedName>
    <definedName name="SCOPE_PRT">#REF!,#REF!,#REF!,#REF!,#REF!,#REF!</definedName>
    <definedName name="SCOPE_PRZ" localSheetId="7">#REF!</definedName>
    <definedName name="SCOPE_PRZ" localSheetId="5">#REF!</definedName>
    <definedName name="SCOPE_PRZ">#REF!</definedName>
    <definedName name="SCOPE_PRZ_ET" localSheetId="7">#REF!</definedName>
    <definedName name="SCOPE_PRZ_ET" localSheetId="5">#REF!</definedName>
    <definedName name="SCOPE_PRZ_ET">#REF!</definedName>
    <definedName name="SCOPE_PRZ_ET2" localSheetId="7">#REF!</definedName>
    <definedName name="SCOPE_PRZ_ET2" localSheetId="5">#REF!</definedName>
    <definedName name="SCOPE_PRZ_ET2">#REF!</definedName>
    <definedName name="SCOPE_RAB1" localSheetId="5">#REF!</definedName>
    <definedName name="SCOPE_RAB1">#REF!</definedName>
    <definedName name="SCOPE_RAB2" localSheetId="5">#REF!</definedName>
    <definedName name="SCOPE_RAB2">#REF!</definedName>
    <definedName name="SCOPE_REGIONS" localSheetId="7">#REF!</definedName>
    <definedName name="SCOPE_REGIONS" localSheetId="5">#REF!</definedName>
    <definedName name="SCOPE_REGIONS">#REF!</definedName>
    <definedName name="SCOPE_REGLD" localSheetId="7">#REF!</definedName>
    <definedName name="SCOPE_REGLD" localSheetId="5">#REF!</definedName>
    <definedName name="SCOPE_REGLD">#REF!</definedName>
    <definedName name="SCOPE_REGLD_4">"#REF!"</definedName>
    <definedName name="SCOPE_REGS">#REF!,#REF!,#REF!,P1_SCOPE_REGS</definedName>
    <definedName name="SCOPE_RG" localSheetId="7">#REF!</definedName>
    <definedName name="SCOPE_RG" localSheetId="5">#REF!</definedName>
    <definedName name="SCOPE_RG">#REF!</definedName>
    <definedName name="SCOPE_SAVE2" localSheetId="6">#REF!,#REF!,#REF!,#REF!,#REF!,'[6]себестоимость2015 (1)'!P1_SCOPE_SAVE2,'[6]себестоимость2015 (1)'!P2_SCOPE_SAVE2</definedName>
    <definedName name="SCOPE_SAVE2">#REF!,#REF!,#REF!,#REF!,#REF!,P1_SCOPE_SAVE2,P2_SCOPE_SAVE2</definedName>
    <definedName name="SCOPE_SAVE2_4">"#REF!,#REF!,#REF!,#REF!,#REF!,P1_SCOPE_SAVE2,P2_SCOPE_SAVE2"</definedName>
    <definedName name="SCOPE_SAVE2_5">"#REF!,#REF!,#REF!,#REF!,#REF!,'Расчет ср тарифов для БП'!P1_SCOPE_SAVE2,'Расчет ср тарифов для БП'!P2_SCOPE_SAVE2"</definedName>
    <definedName name="SCOPE_SBTLD" localSheetId="7">#REF!</definedName>
    <definedName name="SCOPE_SBTLD" localSheetId="5">#REF!</definedName>
    <definedName name="SCOPE_SBTLD">#REF!</definedName>
    <definedName name="SCOPE_SBTLD_4">"#REF!"</definedName>
    <definedName name="SCOPE_SETLD" localSheetId="7">#REF!</definedName>
    <definedName name="SCOPE_SETLD" localSheetId="5">#REF!</definedName>
    <definedName name="SCOPE_SETLD">#REF!</definedName>
    <definedName name="SCOPE_SETLD_4">"#REF!"</definedName>
    <definedName name="SCOPE_SPR_ET" localSheetId="5">#REF!</definedName>
    <definedName name="SCOPE_SPR_ET">#REF!</definedName>
    <definedName name="SCOPE_SPR_PRT" localSheetId="7">[41]Справочники!$D$21:$J$22,[41]Справочники!$E$13:$I$14,[41]Справочники!$F$27:$H$28</definedName>
    <definedName name="SCOPE_SPR_PRT" localSheetId="6">[48]База!$D$21:$J$22,[48]База!$E$13:$I$14,[48]База!$F$27:$H$28</definedName>
    <definedName name="SCOPE_SPR_PRT">[50]Справочники!$D$21:$J$22,[50]Справочники!$E$13:$I$14,[50]Справочники!$F$27:$H$28</definedName>
    <definedName name="SCOPE_SS" localSheetId="7">#REF!,#REF!,#REF!,#REF!,#REF!,#REF!</definedName>
    <definedName name="SCOPE_SS" localSheetId="5">#REF!,#REF!,#REF!,#REF!,#REF!,#REF!</definedName>
    <definedName name="SCOPE_SS" localSheetId="6">#REF!,#REF!,#REF!,#REF!,#REF!,#REF!</definedName>
    <definedName name="SCOPE_SS">#REF!,#REF!,#REF!,#REF!,#REF!,#REF!</definedName>
    <definedName name="SCOPE_SS_5">"#REF!,#REF!,#REF!,#REF!,#REF!,#REF!"</definedName>
    <definedName name="SCOPE_SS2" localSheetId="7">#REF!</definedName>
    <definedName name="SCOPE_SS2" localSheetId="5">#REF!</definedName>
    <definedName name="SCOPE_SS2" localSheetId="6">#REF!</definedName>
    <definedName name="SCOPE_SS2">#REF!</definedName>
    <definedName name="SCOPE_SS2_5">"#REF!"</definedName>
    <definedName name="SCOPE_SV_LD1" localSheetId="6">#REF!,#REF!,#REF!,#REF!,#REF!,'[6]себестоимость2015 (1)'!P1_SCOPE_SV_LD1</definedName>
    <definedName name="SCOPE_SV_LD1">[50]свод!$E$104:$M$104,[50]свод!$E$106:$M$117,[50]свод!$E$120:$M$121,[50]свод!$E$123:$M$127,[50]свод!$E$10:$M$68,P1_SCOPE_SV_LD1</definedName>
    <definedName name="SCOPE_SV_LD1_4">"#REF!,#REF!,#REF!,#REF!,#REF!,P1_SCOPE_SV_LD1"</definedName>
    <definedName name="SCOPE_SV_LD1_5">"#REF!,#REF!,#REF!,#REF!,#REF!,'Расчет ср тарифов для БП'!P1_SCOPE_SV_LD1"</definedName>
    <definedName name="SCOPE_SV_LD2" localSheetId="7">#REF!</definedName>
    <definedName name="SCOPE_SV_LD2" localSheetId="5">#REF!</definedName>
    <definedName name="SCOPE_SV_LD2" localSheetId="6">#REF!</definedName>
    <definedName name="SCOPE_SV_LD2">#REF!</definedName>
    <definedName name="SCOPE_SV_LD2_5">"#REF!"</definedName>
    <definedName name="SCOPE_SV_PRT">P1_SCOPE_SV_PRT,P2_SCOPE_SV_PRT,P3_SCOPE_SV_PRT</definedName>
    <definedName name="SCOPE_SYS_B" localSheetId="7">#REF!</definedName>
    <definedName name="SCOPE_SYS_B" localSheetId="5">#REF!</definedName>
    <definedName name="SCOPE_SYS_B">#REF!</definedName>
    <definedName name="SCOPE_SYS_SVOD">[41]Свод!$L$8:$N$25,P1_SCOPE_SYS_SVOD</definedName>
    <definedName name="SCOPE_TAR">[41]Свод!$G$8:$AA$25,P1_SCOPE_TAR</definedName>
    <definedName name="SCOPE_TAR_B" localSheetId="7">#REF!,#REF!,#REF!</definedName>
    <definedName name="SCOPE_TAR_B" localSheetId="5">#REF!,#REF!,#REF!</definedName>
    <definedName name="SCOPE_TAR_B">#REF!,#REF!,#REF!</definedName>
    <definedName name="SCOPE_TAR_OLD">[41]Свод!$W$103:$W$108,[41]Свод!$H$8:$H$25,P1_SCOPE_TAR_OLD,P2_SCOPE_TAR_OLD</definedName>
    <definedName name="SCOPE_TAR_REG" localSheetId="7">#REF!,#REF!,#REF!,#REF!,#REF!</definedName>
    <definedName name="SCOPE_TAR_REG" localSheetId="5">#REF!,#REF!,#REF!,#REF!,#REF!</definedName>
    <definedName name="SCOPE_TAR_REG">#REF!,#REF!,#REF!,#REF!,#REF!</definedName>
    <definedName name="SCOPE_TAR_SAVE" localSheetId="7">#REF!,#REF!</definedName>
    <definedName name="SCOPE_TAR_SAVE" localSheetId="5">#REF!,#REF!</definedName>
    <definedName name="SCOPE_TAR_SAVE">#REF!,#REF!</definedName>
    <definedName name="SCOPE_TAR_SAVE_B" localSheetId="7">#REF!</definedName>
    <definedName name="SCOPE_TAR_SAVE_B" localSheetId="5">#REF!</definedName>
    <definedName name="SCOPE_TAR_SAVE_B">#REF!</definedName>
    <definedName name="SCOPE_TAR_SYS" localSheetId="7">#REF!</definedName>
    <definedName name="SCOPE_TAR_SYS" localSheetId="5">#REF!</definedName>
    <definedName name="SCOPE_TAR_SYS">#REF!</definedName>
    <definedName name="SCOPE_TP" localSheetId="7">[41]FST5!$L$12:$L$23,[41]FST5!$L$5:$L$8</definedName>
    <definedName name="SCOPE_TP" localSheetId="6">[48]База!$L$12:$L$23,[48]База!$L$5:$L$8</definedName>
    <definedName name="SCOPE_TP">[28]FST5!$L$12:$L$23,[28]FST5!$L$5:$L$8</definedName>
    <definedName name="SCOPE10" localSheetId="7">#REF!</definedName>
    <definedName name="SCOPE10" localSheetId="5">#REF!</definedName>
    <definedName name="SCOPE10">#REF!</definedName>
    <definedName name="SCOPE10_4">"#REF!"</definedName>
    <definedName name="SCOPE11" localSheetId="7">#REF!</definedName>
    <definedName name="SCOPE11" localSheetId="5">#REF!</definedName>
    <definedName name="SCOPE11">#REF!</definedName>
    <definedName name="SCOPE11_4">"#REF!"</definedName>
    <definedName name="SCOPE12" localSheetId="7">#REF!</definedName>
    <definedName name="SCOPE12" localSheetId="5">#REF!</definedName>
    <definedName name="SCOPE12">#REF!</definedName>
    <definedName name="SCOPE12_4">"#REF!"</definedName>
    <definedName name="SCOPE2" localSheetId="7">#REF!</definedName>
    <definedName name="SCOPE2" localSheetId="5">#REF!</definedName>
    <definedName name="SCOPE2">#REF!</definedName>
    <definedName name="SCOPE2_4">"#REF!"</definedName>
    <definedName name="SCOPE3" localSheetId="7">#REF!</definedName>
    <definedName name="SCOPE3" localSheetId="5">#REF!</definedName>
    <definedName name="SCOPE3">#REF!</definedName>
    <definedName name="SCOPE3_4">"#REF!"</definedName>
    <definedName name="SCOPE4" localSheetId="7">#REF!</definedName>
    <definedName name="SCOPE4" localSheetId="5">#REF!</definedName>
    <definedName name="SCOPE4">#REF!</definedName>
    <definedName name="SCOPE4_4">"#REF!"</definedName>
    <definedName name="SCOPE5" localSheetId="7">#REF!</definedName>
    <definedName name="SCOPE5" localSheetId="5">#REF!</definedName>
    <definedName name="SCOPE5">#REF!</definedName>
    <definedName name="SCOPE5_4">"#REF!"</definedName>
    <definedName name="SCOPE6" localSheetId="7">#REF!</definedName>
    <definedName name="SCOPE6" localSheetId="5">#REF!</definedName>
    <definedName name="SCOPE6">#REF!</definedName>
    <definedName name="SCOPE6_4">"#REF!"</definedName>
    <definedName name="SCOPE7" localSheetId="7">#REF!</definedName>
    <definedName name="SCOPE7" localSheetId="5">#REF!</definedName>
    <definedName name="SCOPE7">#REF!</definedName>
    <definedName name="SCOPE7_4">"#REF!"</definedName>
    <definedName name="SCOPE8" localSheetId="7">#REF!</definedName>
    <definedName name="SCOPE8" localSheetId="5">#REF!</definedName>
    <definedName name="SCOPE8">#REF!</definedName>
    <definedName name="SCOPE8_4">"#REF!"</definedName>
    <definedName name="SCOPE9" localSheetId="7">#REF!</definedName>
    <definedName name="SCOPE9" localSheetId="5">#REF!</definedName>
    <definedName name="SCOPE9">#REF!</definedName>
    <definedName name="SCOPE9_4">"#REF!"</definedName>
    <definedName name="sdf" localSheetId="7">#REF!</definedName>
    <definedName name="sdf" localSheetId="5">#REF!</definedName>
    <definedName name="sdf">#REF!</definedName>
    <definedName name="sdhsfj" localSheetId="7">[16]!sdhsfj</definedName>
    <definedName name="sdhsfj">[17]!sdhsfj</definedName>
    <definedName name="sds" localSheetId="7">[16]!sds</definedName>
    <definedName name="sds">[17]!sds</definedName>
    <definedName name="SENSTAB1" localSheetId="7">[12]MAIN!$A$1344:$C$1351</definedName>
    <definedName name="SENSTAB1">[3]MAIN!$A$1344:$C$1351</definedName>
    <definedName name="SENSTAB2" localSheetId="7">[12]MAIN!$A$1355:$H$1360</definedName>
    <definedName name="SENSTAB2">[3]MAIN!$A$1355:$H$1360</definedName>
    <definedName name="SEP" localSheetId="7">#REF!</definedName>
    <definedName name="SEP" localSheetId="5">#REF!</definedName>
    <definedName name="SEP">#REF!</definedName>
    <definedName name="SEP_4">"#REF!"</definedName>
    <definedName name="SET" localSheetId="7">#REF!</definedName>
    <definedName name="SET" localSheetId="5">#REF!</definedName>
    <definedName name="SET">#REF!</definedName>
    <definedName name="SET_ET" localSheetId="7">#REF!</definedName>
    <definedName name="SET_ET" localSheetId="5">#REF!</definedName>
    <definedName name="SET_ET">#REF!</definedName>
    <definedName name="SET_ET_4">"#REF!"</definedName>
    <definedName name="SET_PROT">#REF!,#REF!,#REF!,#REF!,#REF!,P1_SET_PROT</definedName>
    <definedName name="SET_PROT_4">"#REF!,#REF!,#REF!,#REF!,#REF!,P1_SET_PROT"</definedName>
    <definedName name="SET_PRT">#REF!,#REF!,#REF!,#REF!,P1_SET_PRT</definedName>
    <definedName name="SET_PRT_4">"#REF!,#REF!,#REF!,#REF!,P1_SET_PRT"</definedName>
    <definedName name="SETcom" localSheetId="7">#REF!</definedName>
    <definedName name="SETcom" localSheetId="5">#REF!</definedName>
    <definedName name="SETcom">#REF!</definedName>
    <definedName name="SETcom_4">"#REF!"</definedName>
    <definedName name="sfghsfjsfjsf" localSheetId="7">[16]!sfghsfjsfjsf</definedName>
    <definedName name="sfghsfjsfjsf">[17]!sfghsfjsfjsf</definedName>
    <definedName name="sfh" localSheetId="7">[16]!sfh</definedName>
    <definedName name="sfh">[17]!sfh</definedName>
    <definedName name="sfhsfjsjsj" localSheetId="7">[16]!sfhsfjsjsj</definedName>
    <definedName name="sfhsfjsjsj">[17]!sfhsfjsjsj</definedName>
    <definedName name="Shares" localSheetId="5">'[15]6'!#REF!</definedName>
    <definedName name="Shares">'[15]6'!#REF!</definedName>
    <definedName name="Sheet2?prefix?">"H"</definedName>
    <definedName name="size" localSheetId="7">#REF!</definedName>
    <definedName name="size" localSheetId="5">#REF!</definedName>
    <definedName name="size" localSheetId="6">#REF!</definedName>
    <definedName name="size">#REF!</definedName>
    <definedName name="SKQnt">[20]Параметры!$B$4</definedName>
    <definedName name="SLT_Purch1" localSheetId="5">'[15]16'!#REF!</definedName>
    <definedName name="SLT_Purch1">'[15]16'!#REF!</definedName>
    <definedName name="SmetaList">[5]Лист!#REF!</definedName>
    <definedName name="social" localSheetId="7">[12]MAIN!$F$627:$AJ$627</definedName>
    <definedName name="social">[3]MAIN!$F$627:$AJ$627</definedName>
    <definedName name="SP_OPT" localSheetId="7">#REF!</definedName>
    <definedName name="SP_OPT" localSheetId="5">#REF!</definedName>
    <definedName name="SP_OPT">#REF!</definedName>
    <definedName name="SP_OPT_4">"#REF!"</definedName>
    <definedName name="SP_OPT_ET">[21]TEHSHEET!#REF!</definedName>
    <definedName name="SP_OPT_ET_4">#N/A</definedName>
    <definedName name="SP_ROZN" localSheetId="7">#REF!</definedName>
    <definedName name="SP_ROZN" localSheetId="5">#REF!</definedName>
    <definedName name="SP_ROZN">#REF!</definedName>
    <definedName name="SP_ROZN_4">"#REF!"</definedName>
    <definedName name="SP_ROZN_ET">[21]TEHSHEET!#REF!</definedName>
    <definedName name="SP_ROZN_ET_4">#N/A</definedName>
    <definedName name="SP_SC_1" localSheetId="7">#REF!</definedName>
    <definedName name="SP_SC_1" localSheetId="5">#REF!</definedName>
    <definedName name="SP_SC_1">#REF!</definedName>
    <definedName name="SP_SC_1_4">"#REF!"</definedName>
    <definedName name="SP_SC_2" localSheetId="7">#REF!</definedName>
    <definedName name="SP_SC_2" localSheetId="5">#REF!</definedName>
    <definedName name="SP_SC_2">#REF!</definedName>
    <definedName name="SP_SC_2_4">"#REF!"</definedName>
    <definedName name="SP_SC_3" localSheetId="7">#REF!</definedName>
    <definedName name="SP_SC_3" localSheetId="5">#REF!</definedName>
    <definedName name="SP_SC_3">#REF!</definedName>
    <definedName name="SP_SC_3_4">"#REF!"</definedName>
    <definedName name="SP_SC_4" localSheetId="7">#REF!</definedName>
    <definedName name="SP_SC_4" localSheetId="5">#REF!</definedName>
    <definedName name="SP_SC_4">#REF!</definedName>
    <definedName name="SP_SC_4_4">"#REF!"</definedName>
    <definedName name="SP_SC_5" localSheetId="7">#REF!</definedName>
    <definedName name="SP_SC_5" localSheetId="5">#REF!</definedName>
    <definedName name="SP_SC_5">#REF!</definedName>
    <definedName name="SP_SC_5_4">"#REF!"</definedName>
    <definedName name="SP_ST_OPT">[21]TEHSHEET!#REF!</definedName>
    <definedName name="SP_ST_OPT_4">#N/A</definedName>
    <definedName name="SP_ST_ROZN">[21]TEHSHEET!#REF!</definedName>
    <definedName name="SP_ST_ROZN_4">#N/A</definedName>
    <definedName name="SPAYB" localSheetId="7">[12]MAIN!$D$1000</definedName>
    <definedName name="SPAYB">[3]MAIN!$D$1000</definedName>
    <definedName name="SPR_ET">[21]TEHSHEET!#REF!</definedName>
    <definedName name="SPR_ET_4">#N/A</definedName>
    <definedName name="SPR_GES_ET" localSheetId="7">#REF!</definedName>
    <definedName name="SPR_GES_ET" localSheetId="5">#REF!</definedName>
    <definedName name="SPR_GES_ET">#REF!</definedName>
    <definedName name="SPR_GRES_ET" localSheetId="7">#REF!</definedName>
    <definedName name="SPR_GRES_ET" localSheetId="5">#REF!</definedName>
    <definedName name="SPR_GRES_ET">#REF!</definedName>
    <definedName name="SPR_OTH_ET" localSheetId="7">#REF!</definedName>
    <definedName name="SPR_OTH_ET" localSheetId="5">#REF!</definedName>
    <definedName name="SPR_OTH_ET">#REF!</definedName>
    <definedName name="SPR_PROT" localSheetId="7">#REF!,#REF!</definedName>
    <definedName name="SPR_PROT" localSheetId="5">#REF!,#REF!</definedName>
    <definedName name="SPR_PROT">#REF!,#REF!</definedName>
    <definedName name="SPR_PROT_4">"#REF!,#REF!"</definedName>
    <definedName name="SPR_SCOPE" localSheetId="7">#REF!</definedName>
    <definedName name="SPR_SCOPE" localSheetId="5">#REF!</definedName>
    <definedName name="SPR_SCOPE">#REF!</definedName>
    <definedName name="SPR_SCOPE_4">"#REF!"</definedName>
    <definedName name="SPR_TES_ET" localSheetId="7">#REF!</definedName>
    <definedName name="SPR_TES_ET" localSheetId="5">#REF!</definedName>
    <definedName name="SPR_TES_ET">#REF!</definedName>
    <definedName name="SPRAV_PROT" localSheetId="7">[66]Справочники!$E$6,[66]Справочники!$D$11:$D$902,[66]Справочники!$E$3</definedName>
    <definedName name="SPRAV_PROT">[67]Справочники!$E$6,[67]Справочники!$D$11:$D$902,[67]Справочники!$E$3</definedName>
    <definedName name="sq" localSheetId="7">#REF!</definedName>
    <definedName name="sq" localSheetId="5">#REF!</definedName>
    <definedName name="sq">#REF!</definedName>
    <definedName name="ss" localSheetId="7">[16]!ss</definedName>
    <definedName name="ss">[17]!ss</definedName>
    <definedName name="ST_loans_o" localSheetId="5">'[15]14'!#REF!</definedName>
    <definedName name="ST_loans_o">'[15]14'!#REF!</definedName>
    <definedName name="SUMMBLOCK" localSheetId="7">[12]MAIN!$A$1211:$AL$1241</definedName>
    <definedName name="SUMMBLOCK">[3]MAIN!$A$1211:$AL$1241</definedName>
    <definedName name="SYS" localSheetId="7">#REF!,#REF!,P1_SYS</definedName>
    <definedName name="SYS" localSheetId="5">#REF!,#REF!,P1_SYS</definedName>
    <definedName name="SYS">#REF!,#REF!,P1_SYS</definedName>
    <definedName name="T0?axis?ПРД?БАЗ">'[41]0'!$I$7:$J$112,'[41]0'!$F$7:$G$112</definedName>
    <definedName name="T0?axis?ПРД?ПРЕД">'[41]0'!$K$7:$L$112,'[41]0'!$D$7:$E$112</definedName>
    <definedName name="T0?axis?ПРД?РЕГ" localSheetId="7">#REF!</definedName>
    <definedName name="T0?axis?ПРД?РЕГ" localSheetId="5">#REF!</definedName>
    <definedName name="T0?axis?ПРД?РЕГ">#REF!</definedName>
    <definedName name="T0?axis?ПФ?ПЛАН">'[41]0'!$I$7:$I$112,'[41]0'!$D$7:$D$112,'[41]0'!$K$7:$K$112,'[41]0'!$F$7:$F$112</definedName>
    <definedName name="T0?axis?ПФ?ФАКТ">'[41]0'!$J$7:$J$112,'[41]0'!$E$7:$E$112,'[41]0'!$L$7:$L$112,'[41]0'!$G$7:$G$112</definedName>
    <definedName name="T0?Copy1" localSheetId="7">#REF!</definedName>
    <definedName name="T0?Copy1" localSheetId="5">#REF!</definedName>
    <definedName name="T0?Copy1">#REF!</definedName>
    <definedName name="T0?Copy2" localSheetId="7">#REF!</definedName>
    <definedName name="T0?Copy2" localSheetId="5">#REF!</definedName>
    <definedName name="T0?Copy2">#REF!</definedName>
    <definedName name="T0?Copy3" localSheetId="7">#REF!</definedName>
    <definedName name="T0?Copy3" localSheetId="5">#REF!</definedName>
    <definedName name="T0?Copy3">#REF!</definedName>
    <definedName name="T0?Copy4" localSheetId="7">#REF!</definedName>
    <definedName name="T0?Copy4" localSheetId="5">#REF!</definedName>
    <definedName name="T0?Copy4">#REF!</definedName>
    <definedName name="T0?Data">'[41]0'!$D$8:$L$52,   '[41]0'!$D$54:$L$59,   '[41]0'!$D$63:$L$64,   '[41]0'!$D$68:$L$70,   '[41]0'!$D$72:$L$74,   '[41]0'!$D$77:$L$92,   '[41]0'!$D$95:$L$97,   '[41]0'!$D$99:$L$104,   '[41]0'!$D$107:$L$108,   '[41]0'!$D$111:$L$112</definedName>
    <definedName name="T0?item_ext?РОСТ" localSheetId="7">#REF!</definedName>
    <definedName name="T0?item_ext?РОСТ" localSheetId="5">#REF!</definedName>
    <definedName name="T0?item_ext?РОСТ">#REF!</definedName>
    <definedName name="T0?L0.1" localSheetId="7">#REF!</definedName>
    <definedName name="T0?L0.1" localSheetId="5">#REF!</definedName>
    <definedName name="T0?L0.1">#REF!</definedName>
    <definedName name="T0?L0.2" localSheetId="7">#REF!</definedName>
    <definedName name="T0?L0.2" localSheetId="5">#REF!</definedName>
    <definedName name="T0?L0.2">#REF!</definedName>
    <definedName name="T0?L1" localSheetId="7">#REF!</definedName>
    <definedName name="T0?L1" localSheetId="5">#REF!</definedName>
    <definedName name="T0?L1">#REF!</definedName>
    <definedName name="T0?L10" localSheetId="7">#REF!</definedName>
    <definedName name="T0?L10" localSheetId="5">#REF!</definedName>
    <definedName name="T0?L10">#REF!</definedName>
    <definedName name="T0?L10.1" localSheetId="7">#REF!</definedName>
    <definedName name="T0?L10.1" localSheetId="5">#REF!</definedName>
    <definedName name="T0?L10.1">#REF!</definedName>
    <definedName name="T0?L10.2" localSheetId="7">#REF!</definedName>
    <definedName name="T0?L10.2" localSheetId="5">#REF!</definedName>
    <definedName name="T0?L10.2">#REF!</definedName>
    <definedName name="T0?L10.3" localSheetId="7">#REF!</definedName>
    <definedName name="T0?L10.3" localSheetId="5">#REF!</definedName>
    <definedName name="T0?L10.3">#REF!</definedName>
    <definedName name="T0?L10.4" localSheetId="7">#REF!</definedName>
    <definedName name="T0?L10.4" localSheetId="5">#REF!</definedName>
    <definedName name="T0?L10.4">#REF!</definedName>
    <definedName name="T0?L10.5" localSheetId="7">#REF!</definedName>
    <definedName name="T0?L10.5" localSheetId="5">#REF!</definedName>
    <definedName name="T0?L10.5">#REF!</definedName>
    <definedName name="T0?L11" localSheetId="7">#REF!</definedName>
    <definedName name="T0?L11" localSheetId="5">#REF!</definedName>
    <definedName name="T0?L11">#REF!</definedName>
    <definedName name="T0?L12" localSheetId="7">#REF!</definedName>
    <definedName name="T0?L12" localSheetId="5">#REF!</definedName>
    <definedName name="T0?L12">#REF!</definedName>
    <definedName name="T0?L13" localSheetId="7">#REF!</definedName>
    <definedName name="T0?L13" localSheetId="5">#REF!</definedName>
    <definedName name="T0?L13">#REF!</definedName>
    <definedName name="T0?L13.1" localSheetId="7">#REF!</definedName>
    <definedName name="T0?L13.1" localSheetId="5">#REF!</definedName>
    <definedName name="T0?L13.1">#REF!</definedName>
    <definedName name="T0?L13.2" localSheetId="7">#REF!</definedName>
    <definedName name="T0?L13.2" localSheetId="5">#REF!</definedName>
    <definedName name="T0?L13.2">#REF!</definedName>
    <definedName name="T0?L14" localSheetId="7">#REF!</definedName>
    <definedName name="T0?L14" localSheetId="5">#REF!</definedName>
    <definedName name="T0?L14">#REF!</definedName>
    <definedName name="T0?L14.1" localSheetId="7">#REF!</definedName>
    <definedName name="T0?L14.1" localSheetId="5">#REF!</definedName>
    <definedName name="T0?L14.1">#REF!</definedName>
    <definedName name="T0?L14.2" localSheetId="7">#REF!</definedName>
    <definedName name="T0?L14.2" localSheetId="5">#REF!</definedName>
    <definedName name="T0?L14.2">#REF!</definedName>
    <definedName name="T0?L15" localSheetId="7">#REF!</definedName>
    <definedName name="T0?L15" localSheetId="5">#REF!</definedName>
    <definedName name="T0?L15">#REF!</definedName>
    <definedName name="T0?L15.1" localSheetId="7">#REF!</definedName>
    <definedName name="T0?L15.1" localSheetId="5">#REF!</definedName>
    <definedName name="T0?L15.1">#REF!</definedName>
    <definedName name="T0?L15.2" localSheetId="7">#REF!</definedName>
    <definedName name="T0?L15.2" localSheetId="5">#REF!</definedName>
    <definedName name="T0?L15.2">#REF!</definedName>
    <definedName name="T0?L15.2.1" localSheetId="7">#REF!</definedName>
    <definedName name="T0?L15.2.1" localSheetId="5">#REF!</definedName>
    <definedName name="T0?L15.2.1">#REF!</definedName>
    <definedName name="T0?L15.2.2" localSheetId="7">#REF!</definedName>
    <definedName name="T0?L15.2.2" localSheetId="5">#REF!</definedName>
    <definedName name="T0?L15.2.2">#REF!</definedName>
    <definedName name="T0?L16" localSheetId="7">#REF!</definedName>
    <definedName name="T0?L16" localSheetId="5">#REF!</definedName>
    <definedName name="T0?L16">#REF!</definedName>
    <definedName name="T0?L17" localSheetId="7">#REF!</definedName>
    <definedName name="T0?L17" localSheetId="5">#REF!</definedName>
    <definedName name="T0?L17">#REF!</definedName>
    <definedName name="T0?L17.1" localSheetId="7">#REF!</definedName>
    <definedName name="T0?L17.1" localSheetId="5">#REF!</definedName>
    <definedName name="T0?L17.1">#REF!</definedName>
    <definedName name="T0?L18" localSheetId="7">#REF!</definedName>
    <definedName name="T0?L18" localSheetId="5">#REF!</definedName>
    <definedName name="T0?L18">#REF!</definedName>
    <definedName name="T0?L19" localSheetId="7">#REF!</definedName>
    <definedName name="T0?L19" localSheetId="5">#REF!</definedName>
    <definedName name="T0?L19">#REF!</definedName>
    <definedName name="T0?L2" localSheetId="7">#REF!</definedName>
    <definedName name="T0?L2" localSheetId="5">#REF!</definedName>
    <definedName name="T0?L2">#REF!</definedName>
    <definedName name="T0?L20" localSheetId="7">#REF!</definedName>
    <definedName name="T0?L20" localSheetId="5">#REF!</definedName>
    <definedName name="T0?L20">#REF!</definedName>
    <definedName name="T0?L21" localSheetId="7">#REF!</definedName>
    <definedName name="T0?L21" localSheetId="5">#REF!</definedName>
    <definedName name="T0?L21">#REF!</definedName>
    <definedName name="T0?L22" localSheetId="7">#REF!</definedName>
    <definedName name="T0?L22" localSheetId="5">#REF!</definedName>
    <definedName name="T0?L22">#REF!</definedName>
    <definedName name="T0?L22.1" localSheetId="7">#REF!</definedName>
    <definedName name="T0?L22.1" localSheetId="5">#REF!</definedName>
    <definedName name="T0?L22.1">#REF!</definedName>
    <definedName name="T0?L22.2" localSheetId="7">#REF!</definedName>
    <definedName name="T0?L22.2" localSheetId="5">#REF!</definedName>
    <definedName name="T0?L22.2">#REF!</definedName>
    <definedName name="T0?L23" localSheetId="7">#REF!</definedName>
    <definedName name="T0?L23" localSheetId="5">#REF!</definedName>
    <definedName name="T0?L23">#REF!</definedName>
    <definedName name="T0?L24" localSheetId="7">#REF!</definedName>
    <definedName name="T0?L24" localSheetId="5">#REF!</definedName>
    <definedName name="T0?L24">#REF!</definedName>
    <definedName name="T0?L24.1" localSheetId="7">#REF!</definedName>
    <definedName name="T0?L24.1" localSheetId="5">#REF!</definedName>
    <definedName name="T0?L24.1">#REF!</definedName>
    <definedName name="T0?L24.2" localSheetId="7">#REF!</definedName>
    <definedName name="T0?L24.2" localSheetId="5">#REF!</definedName>
    <definedName name="T0?L24.2">#REF!</definedName>
    <definedName name="T0?L25" localSheetId="7">#REF!</definedName>
    <definedName name="T0?L25" localSheetId="5">#REF!</definedName>
    <definedName name="T0?L25">#REF!</definedName>
    <definedName name="T0?L25.1" localSheetId="7">#REF!</definedName>
    <definedName name="T0?L25.1" localSheetId="5">#REF!</definedName>
    <definedName name="T0?L25.1">#REF!</definedName>
    <definedName name="T0?L25.1.1" localSheetId="7">#REF!</definedName>
    <definedName name="T0?L25.1.1" localSheetId="5">#REF!</definedName>
    <definedName name="T0?L25.1.1">#REF!</definedName>
    <definedName name="T0?L25.1.2" localSheetId="7">#REF!</definedName>
    <definedName name="T0?L25.1.2" localSheetId="5">#REF!</definedName>
    <definedName name="T0?L25.1.2">#REF!</definedName>
    <definedName name="T0?L25.2" localSheetId="7">#REF!</definedName>
    <definedName name="T0?L25.2" localSheetId="5">#REF!</definedName>
    <definedName name="T0?L25.2">#REF!</definedName>
    <definedName name="T0?L25.3" localSheetId="7">#REF!</definedName>
    <definedName name="T0?L25.3" localSheetId="5">#REF!</definedName>
    <definedName name="T0?L25.3">#REF!</definedName>
    <definedName name="T0?L26.1" localSheetId="7">#REF!</definedName>
    <definedName name="T0?L26.1" localSheetId="5">#REF!</definedName>
    <definedName name="T0?L26.1">#REF!</definedName>
    <definedName name="T0?L26.2" localSheetId="7">#REF!</definedName>
    <definedName name="T0?L26.2" localSheetId="5">#REF!</definedName>
    <definedName name="T0?L26.2">#REF!</definedName>
    <definedName name="T0?L27.1" localSheetId="7">#REF!</definedName>
    <definedName name="T0?L27.1" localSheetId="5">#REF!</definedName>
    <definedName name="T0?L27.1">#REF!</definedName>
    <definedName name="T0?L27.2" localSheetId="7">#REF!</definedName>
    <definedName name="T0?L27.2" localSheetId="5">#REF!</definedName>
    <definedName name="T0?L27.2">#REF!</definedName>
    <definedName name="T0?L3" localSheetId="7">#REF!</definedName>
    <definedName name="T0?L3" localSheetId="5">#REF!</definedName>
    <definedName name="T0?L3">#REF!</definedName>
    <definedName name="T0?L4" localSheetId="7">#REF!</definedName>
    <definedName name="T0?L4" localSheetId="5">#REF!</definedName>
    <definedName name="T0?L4">#REF!</definedName>
    <definedName name="T0?L5" localSheetId="7">#REF!</definedName>
    <definedName name="T0?L5" localSheetId="5">#REF!</definedName>
    <definedName name="T0?L5">#REF!</definedName>
    <definedName name="T0?L6" localSheetId="7">#REF!</definedName>
    <definedName name="T0?L6" localSheetId="5">#REF!</definedName>
    <definedName name="T0?L6">#REF!</definedName>
    <definedName name="T0?L7" localSheetId="7">#REF!</definedName>
    <definedName name="T0?L7" localSheetId="5">#REF!</definedName>
    <definedName name="T0?L7">#REF!</definedName>
    <definedName name="T0?L7.1" localSheetId="7">#REF!</definedName>
    <definedName name="T0?L7.1" localSheetId="5">#REF!</definedName>
    <definedName name="T0?L7.1">#REF!</definedName>
    <definedName name="T0?L7.1.2" localSheetId="7">#REF!</definedName>
    <definedName name="T0?L7.1.2" localSheetId="5">#REF!</definedName>
    <definedName name="T0?L7.1.2">#REF!</definedName>
    <definedName name="T0?L7.1.3" localSheetId="7">#REF!</definedName>
    <definedName name="T0?L7.1.3" localSheetId="5">#REF!</definedName>
    <definedName name="T0?L7.1.3">#REF!</definedName>
    <definedName name="T0?L7.2" localSheetId="7">#REF!</definedName>
    <definedName name="T0?L7.2" localSheetId="5">#REF!</definedName>
    <definedName name="T0?L7.2">#REF!</definedName>
    <definedName name="T0?L7.3" localSheetId="7">#REF!</definedName>
    <definedName name="T0?L7.3" localSheetId="5">#REF!</definedName>
    <definedName name="T0?L7.3">#REF!</definedName>
    <definedName name="T0?L7.4" localSheetId="7">#REF!</definedName>
    <definedName name="T0?L7.4" localSheetId="5">#REF!</definedName>
    <definedName name="T0?L7.4">#REF!</definedName>
    <definedName name="T0?L7.5" localSheetId="7">#REF!</definedName>
    <definedName name="T0?L7.5" localSheetId="5">#REF!</definedName>
    <definedName name="T0?L7.5">#REF!</definedName>
    <definedName name="T0?L7.6" localSheetId="7">#REF!</definedName>
    <definedName name="T0?L7.6" localSheetId="5">#REF!</definedName>
    <definedName name="T0?L7.6">#REF!</definedName>
    <definedName name="T0?L7.7" localSheetId="7">#REF!</definedName>
    <definedName name="T0?L7.7" localSheetId="5">#REF!</definedName>
    <definedName name="T0?L7.7">#REF!</definedName>
    <definedName name="T0?L7.7.1" localSheetId="7">#REF!</definedName>
    <definedName name="T0?L7.7.1" localSheetId="5">#REF!</definedName>
    <definedName name="T0?L7.7.1">#REF!</definedName>
    <definedName name="T0?L7.7.10" localSheetId="7">#REF!</definedName>
    <definedName name="T0?L7.7.10" localSheetId="5">#REF!</definedName>
    <definedName name="T0?L7.7.10">#REF!</definedName>
    <definedName name="T0?L7.7.11" localSheetId="7">#REF!</definedName>
    <definedName name="T0?L7.7.11" localSheetId="5">#REF!</definedName>
    <definedName name="T0?L7.7.11">#REF!</definedName>
    <definedName name="T0?L7.7.12" localSheetId="7">#REF!</definedName>
    <definedName name="T0?L7.7.12" localSheetId="5">#REF!</definedName>
    <definedName name="T0?L7.7.12">#REF!</definedName>
    <definedName name="T0?L7.7.2" localSheetId="7">#REF!</definedName>
    <definedName name="T0?L7.7.2" localSheetId="5">#REF!</definedName>
    <definedName name="T0?L7.7.2">#REF!</definedName>
    <definedName name="T0?L7.7.3" localSheetId="7">#REF!</definedName>
    <definedName name="T0?L7.7.3" localSheetId="5">#REF!</definedName>
    <definedName name="T0?L7.7.3">#REF!</definedName>
    <definedName name="T0?L7.7.4" localSheetId="7">#REF!</definedName>
    <definedName name="T0?L7.7.4" localSheetId="5">#REF!</definedName>
    <definedName name="T0?L7.7.4">#REF!</definedName>
    <definedName name="T0?L7.7.4.1" localSheetId="7">#REF!</definedName>
    <definedName name="T0?L7.7.4.1" localSheetId="5">#REF!</definedName>
    <definedName name="T0?L7.7.4.1">#REF!</definedName>
    <definedName name="T0?L7.7.4.3" localSheetId="7">#REF!</definedName>
    <definedName name="T0?L7.7.4.3" localSheetId="5">#REF!</definedName>
    <definedName name="T0?L7.7.4.3">#REF!</definedName>
    <definedName name="T0?L7.7.4.4" localSheetId="7">#REF!</definedName>
    <definedName name="T0?L7.7.4.4" localSheetId="5">#REF!</definedName>
    <definedName name="T0?L7.7.4.4">#REF!</definedName>
    <definedName name="T0?L7.7.4.5" localSheetId="7">#REF!</definedName>
    <definedName name="T0?L7.7.4.5" localSheetId="5">#REF!</definedName>
    <definedName name="T0?L7.7.4.5">#REF!</definedName>
    <definedName name="T0?L7.7.5" localSheetId="7">#REF!</definedName>
    <definedName name="T0?L7.7.5" localSheetId="5">#REF!</definedName>
    <definedName name="T0?L7.7.5">#REF!</definedName>
    <definedName name="T0?L7.7.6" localSheetId="7">#REF!</definedName>
    <definedName name="T0?L7.7.6" localSheetId="5">#REF!</definedName>
    <definedName name="T0?L7.7.6">#REF!</definedName>
    <definedName name="T0?L7.7.7" localSheetId="7">#REF!</definedName>
    <definedName name="T0?L7.7.7" localSheetId="5">#REF!</definedName>
    <definedName name="T0?L7.7.7">#REF!</definedName>
    <definedName name="T0?L7.7.8" localSheetId="7">#REF!</definedName>
    <definedName name="T0?L7.7.8" localSheetId="5">#REF!</definedName>
    <definedName name="T0?L7.7.8">#REF!</definedName>
    <definedName name="T0?L7.7.9" localSheetId="7">#REF!</definedName>
    <definedName name="T0?L7.7.9" localSheetId="5">#REF!</definedName>
    <definedName name="T0?L7.7.9">#REF!</definedName>
    <definedName name="T0?L8" localSheetId="7">#REF!</definedName>
    <definedName name="T0?L8" localSheetId="5">#REF!</definedName>
    <definedName name="T0?L8">#REF!</definedName>
    <definedName name="T0?L8.1" localSheetId="7">#REF!</definedName>
    <definedName name="T0?L8.1" localSheetId="5">#REF!</definedName>
    <definedName name="T0?L8.1">#REF!</definedName>
    <definedName name="T0?L8.2" localSheetId="7">#REF!</definedName>
    <definedName name="T0?L8.2" localSheetId="5">#REF!</definedName>
    <definedName name="T0?L8.2">#REF!</definedName>
    <definedName name="T0?L8.3" localSheetId="7">#REF!</definedName>
    <definedName name="T0?L8.3" localSheetId="5">#REF!</definedName>
    <definedName name="T0?L8.3">#REF!</definedName>
    <definedName name="T0?L8.4" localSheetId="7">#REF!</definedName>
    <definedName name="T0?L8.4" localSheetId="5">#REF!</definedName>
    <definedName name="T0?L8.4">#REF!</definedName>
    <definedName name="T0?L8.5" localSheetId="7">#REF!</definedName>
    <definedName name="T0?L8.5" localSheetId="5">#REF!</definedName>
    <definedName name="T0?L8.5">#REF!</definedName>
    <definedName name="T0?L8.6" localSheetId="7">#REF!</definedName>
    <definedName name="T0?L8.6" localSheetId="5">#REF!</definedName>
    <definedName name="T0?L8.6">#REF!</definedName>
    <definedName name="T0?L9" localSheetId="7">#REF!</definedName>
    <definedName name="T0?L9" localSheetId="5">#REF!</definedName>
    <definedName name="T0?L9">#REF!</definedName>
    <definedName name="T0?L9.1" localSheetId="7">#REF!</definedName>
    <definedName name="T0?L9.1" localSheetId="5">#REF!</definedName>
    <definedName name="T0?L9.1">#REF!</definedName>
    <definedName name="T0?L9.2" localSheetId="7">#REF!</definedName>
    <definedName name="T0?L9.2" localSheetId="5">#REF!</definedName>
    <definedName name="T0?L9.2">#REF!</definedName>
    <definedName name="T0?L9.3" localSheetId="7">#REF!</definedName>
    <definedName name="T0?L9.3" localSheetId="5">#REF!</definedName>
    <definedName name="T0?L9.3">#REF!</definedName>
    <definedName name="T0?L9.3.1" localSheetId="7">#REF!</definedName>
    <definedName name="T0?L9.3.1" localSheetId="5">#REF!</definedName>
    <definedName name="T0?L9.3.1">#REF!</definedName>
    <definedName name="T0?L9.3.2" localSheetId="7">#REF!</definedName>
    <definedName name="T0?L9.3.2" localSheetId="5">#REF!</definedName>
    <definedName name="T0?L9.3.2">#REF!</definedName>
    <definedName name="T0?Name" localSheetId="7">#REF!</definedName>
    <definedName name="T0?Name" localSheetId="5">#REF!</definedName>
    <definedName name="T0?Name">#REF!</definedName>
    <definedName name="T0?Table" localSheetId="7">#REF!</definedName>
    <definedName name="T0?Table" localSheetId="5">#REF!</definedName>
    <definedName name="T0?Table">#REF!</definedName>
    <definedName name="T0?Title" localSheetId="7">#REF!</definedName>
    <definedName name="T0?Title" localSheetId="5">#REF!</definedName>
    <definedName name="T0?Title">#REF!</definedName>
    <definedName name="T0?unit?МВТ">'[41]0'!$D$8:$H$8,   '[41]0'!$D$86:$H$86</definedName>
    <definedName name="T0?unit?МКВТЧ" localSheetId="7">#REF!</definedName>
    <definedName name="T0?unit?МКВТЧ" localSheetId="5">#REF!</definedName>
    <definedName name="T0?unit?МКВТЧ">#REF!</definedName>
    <definedName name="T0?unit?ПРЦ">'[41]0'!$D$87:$H$88,   '[41]0'!$D$96:$H$97,   '[41]0'!$D$107:$H$108,   '[41]0'!$D$111:$H$112,   '[41]0'!$I$7:$L$112</definedName>
    <definedName name="T0?unit?РУБ.ГКАЛ">'[41]0'!$D$89:$H$89,   '[41]0'!$D$92:$H$92</definedName>
    <definedName name="T0?unit?РУБ.МВТ.МЕС" localSheetId="7">#REF!</definedName>
    <definedName name="T0?unit?РУБ.МВТ.МЕС" localSheetId="5">#REF!</definedName>
    <definedName name="T0?unit?РУБ.МВТ.МЕС">#REF!</definedName>
    <definedName name="T0?unit?РУБ.ТКВТЧ" localSheetId="7">#REF!</definedName>
    <definedName name="T0?unit?РУБ.ТКВТЧ" localSheetId="5">#REF!</definedName>
    <definedName name="T0?unit?РУБ.ТКВТЧ">#REF!</definedName>
    <definedName name="T0?unit?ТГКАЛ" localSheetId="7">#REF!</definedName>
    <definedName name="T0?unit?ТГКАЛ" localSheetId="5">#REF!</definedName>
    <definedName name="T0?unit?ТГКАЛ">#REF!</definedName>
    <definedName name="T0?unit?ТРУБ">'[41]0'!$D$14:$H$52,   '[41]0'!$D$54:$H$59,   '[41]0'!$D$63:$H$64,   '[41]0'!$D$68:$H$70,   '[41]0'!$D$72:$H$74,   '[41]0'!$D$77:$H$77,   '[41]0'!$D$79:$H$81,   '[41]0'!$D$90:$H$91,   '[41]0'!$D$99:$H$104,   '[41]0'!$D$78:$H$78</definedName>
    <definedName name="T0_Copy1" localSheetId="7">#REF!</definedName>
    <definedName name="T0_Copy1" localSheetId="5">#REF!</definedName>
    <definedName name="T0_Copy1">#REF!</definedName>
    <definedName name="T1?axis?R?ОРГ" localSheetId="7">#REF!</definedName>
    <definedName name="T1?axis?R?ОРГ" localSheetId="5">#REF!</definedName>
    <definedName name="T1?axis?R?ОРГ">#REF!</definedName>
    <definedName name="T1?axis?R?ОРГ?" localSheetId="7">#REF!</definedName>
    <definedName name="T1?axis?R?ОРГ?" localSheetId="5">#REF!</definedName>
    <definedName name="T1?axis?R?ОРГ?">#REF!</definedName>
    <definedName name="T1?axis?ПРД?БАЗ">'[41]1'!$I$6:$J$23,'[41]1'!$F$6:$G$23</definedName>
    <definedName name="T1?axis?ПРД?ПРЕД">'[41]1'!$K$6:$L$23,'[41]1'!$D$6:$E$23</definedName>
    <definedName name="T1?axis?ПРД?РЕГ" localSheetId="7">#REF!</definedName>
    <definedName name="T1?axis?ПРД?РЕГ" localSheetId="5">#REF!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'[41]1'!$I$6:$I$23,'[41]1'!$D$6:$D$23,'[41]1'!$K$6:$K$23,'[41]1'!$F$6:$F$23</definedName>
    <definedName name="T1?axis?ПФ?ФАКТ">'[41]1'!$J$6:$J$23,'[41]1'!$E$6:$E$23,'[41]1'!$L$6:$L$23,'[41]1'!$G$6:$G$23</definedName>
    <definedName name="T1?Data">'[41]1'!$D$6:$L$12,   '[41]1'!$D$14:$L$18,   '[41]1'!$D$20:$L$23</definedName>
    <definedName name="T1?Fuel_type">#REF!,#REF!,#REF!,#REF!,#REF!,#REF!,#REF!,#REF!,#REF!,#REF!,P1_T1?Fuel_type</definedName>
    <definedName name="T1?item_ext?РОСТ" localSheetId="7">#REF!</definedName>
    <definedName name="T1?item_ext?РОСТ" localSheetId="5">#REF!</definedName>
    <definedName name="T1?item_ext?РОСТ">#REF!</definedName>
    <definedName name="T1?L1" localSheetId="7">#REF!</definedName>
    <definedName name="T1?L1" localSheetId="5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 localSheetId="7">#REF!</definedName>
    <definedName name="T1?L2" localSheetId="5">#REF!</definedName>
    <definedName name="T1?L2">#REF!</definedName>
    <definedName name="T1?L3" localSheetId="7">#REF!</definedName>
    <definedName name="T1?L3" localSheetId="5">#REF!</definedName>
    <definedName name="T1?L3">#REF!</definedName>
    <definedName name="T1?L4" localSheetId="7">#REF!</definedName>
    <definedName name="T1?L4" localSheetId="5">#REF!</definedName>
    <definedName name="T1?L4">#REF!</definedName>
    <definedName name="T1?L5" localSheetId="7">#REF!</definedName>
    <definedName name="T1?L5" localSheetId="5">#REF!</definedName>
    <definedName name="T1?L5">#REF!</definedName>
    <definedName name="T1?L6" localSheetId="7">#REF!</definedName>
    <definedName name="T1?L6" localSheetId="5">#REF!</definedName>
    <definedName name="T1?L6">#REF!</definedName>
    <definedName name="T1?L7" localSheetId="7">#REF!</definedName>
    <definedName name="T1?L7" localSheetId="5">#REF!</definedName>
    <definedName name="T1?L7">#REF!</definedName>
    <definedName name="T1?L7.1" localSheetId="7">#REF!</definedName>
    <definedName name="T1?L7.1" localSheetId="5">#REF!</definedName>
    <definedName name="T1?L7.1">#REF!</definedName>
    <definedName name="T1?L7.2" localSheetId="7">#REF!</definedName>
    <definedName name="T1?L7.2" localSheetId="5">#REF!</definedName>
    <definedName name="T1?L7.2">#REF!</definedName>
    <definedName name="T1?L7.3" localSheetId="7">#REF!</definedName>
    <definedName name="T1?L7.3" localSheetId="5">#REF!</definedName>
    <definedName name="T1?L7.3">#REF!</definedName>
    <definedName name="T1?L7.4" localSheetId="7">#REF!</definedName>
    <definedName name="T1?L7.4" localSheetId="5">#REF!</definedName>
    <definedName name="T1?L7.4">#REF!</definedName>
    <definedName name="T1?L8" localSheetId="7">#REF!</definedName>
    <definedName name="T1?L8" localSheetId="5">#REF!</definedName>
    <definedName name="T1?L8">#REF!</definedName>
    <definedName name="T1?L8.1" localSheetId="7">#REF!</definedName>
    <definedName name="T1?L8.1" localSheetId="5">#REF!</definedName>
    <definedName name="T1?L8.1">#REF!</definedName>
    <definedName name="T1?L8.2" localSheetId="7">#REF!</definedName>
    <definedName name="T1?L8.2" localSheetId="5">#REF!</definedName>
    <definedName name="T1?L8.2">#REF!</definedName>
    <definedName name="T1?L8.3" localSheetId="7">#REF!</definedName>
    <definedName name="T1?L8.3" localSheetId="5">#REF!</definedName>
    <definedName name="T1?L8.3">#REF!</definedName>
    <definedName name="T1?L9" localSheetId="7">#REF!</definedName>
    <definedName name="T1?L9" localSheetId="5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 localSheetId="7">#REF!</definedName>
    <definedName name="T1?Name" localSheetId="5">#REF!</definedName>
    <definedName name="T1?Name">#REF!</definedName>
    <definedName name="T1?Table" localSheetId="7">#REF!</definedName>
    <definedName name="T1?Table" localSheetId="5">#REF!</definedName>
    <definedName name="T1?Table">#REF!</definedName>
    <definedName name="T1?Title" localSheetId="7">#REF!</definedName>
    <definedName name="T1?Title" localSheetId="5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 localSheetId="7">#REF!</definedName>
    <definedName name="T1?unit?МВТ" localSheetId="5">#REF!</definedName>
    <definedName name="T1?unit?МВТ">#REF!</definedName>
    <definedName name="T1?unit?ПРЦ" localSheetId="7">#REF!</definedName>
    <definedName name="T1?unit?ПРЦ" localSheetId="5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" localSheetId="7">#REF!</definedName>
    <definedName name="T1_" localSheetId="5">#REF!</definedName>
    <definedName name="T1_">#REF!</definedName>
    <definedName name="T1_2_Copy" localSheetId="7">#REF!</definedName>
    <definedName name="T1_2_Copy" localSheetId="5">#REF!</definedName>
    <definedName name="T1_2_Copy">#REF!</definedName>
    <definedName name="T1_Add_Town" localSheetId="7">#REF!</definedName>
    <definedName name="T1_Add_Town" localSheetId="5">#REF!</definedName>
    <definedName name="T1_Add_Town">#REF!</definedName>
    <definedName name="T1_Copy" localSheetId="7">#REF!</definedName>
    <definedName name="T1_Copy" localSheetId="5">#REF!</definedName>
    <definedName name="T1_Copy">#REF!</definedName>
    <definedName name="T1_Protect">P15_T1_Protect,P16_T1_Protect,P17_T1_Protect,P18_T1_Protect,P19_T1_Protect</definedName>
    <definedName name="T1_unpr_all">'[70]1'!$G$14:$L$66,'[70]1'!$N$14:$S$66,'[70]1'!$U$14:$Z$66,'[70]1'!$U$77:$Z$122,'[70]1'!$N$77:$S$122,'[70]1'!$G$77:$L$122,'[70]1'!$G$140:$L$185,'[70]1'!$N$140:$S$185,'[70]1'!$U$140:$Z$185,'[70]1'!$U$207:$Z$252,'[70]1'!$N$207:$S$252,'[70]1'!$G$207:$L$252,'[70]1'!$G$275:$L$320,'[70]1'!$N$275:$S$320,'[70]1'!$U$275:$Z$320</definedName>
    <definedName name="T1_Unprotected" localSheetId="7">#REF!,#REF!,#REF!,#REF!,#REF!,#REF!,#REF!,#REF!</definedName>
    <definedName name="T1_Unprotected" localSheetId="5">#REF!,#REF!,#REF!,#REF!,#REF!,#REF!,#REF!,#REF!</definedName>
    <definedName name="T1_Unprotected">#REF!,#REF!,#REF!,#REF!,#REF!,#REF!,#REF!,#REF!</definedName>
    <definedName name="T10?axis?R?ДОГОВОР">'[41]10'!$D$9:$L$11, '[41]10'!$D$15:$L$17, '[41]10'!$D$21:$L$23, '[41]10'!$D$27:$L$29</definedName>
    <definedName name="T10?axis?R?ДОГОВОР?">'[41]10'!$B$9:$B$11, '[41]10'!$B$15:$B$17, '[41]10'!$B$21:$B$23, '[41]10'!$B$27:$B$29</definedName>
    <definedName name="T10?axis?ПРД?БАЗ">'[41]10'!$I$6:$J$31,'[41]10'!$F$6:$G$31</definedName>
    <definedName name="T10?axis?ПРД?ПРЕД">'[41]10'!$K$6:$L$31,'[41]10'!$D$6:$E$31</definedName>
    <definedName name="T10?axis?ПРД?РЕГ" localSheetId="7">#REF!</definedName>
    <definedName name="T10?axis?ПРД?РЕГ" localSheetId="5">#REF!</definedName>
    <definedName name="T10?axis?ПРД?РЕГ">#REF!</definedName>
    <definedName name="T10?axis?ПФ?ПЛАН">'[41]10'!$I$6:$I$31,'[41]10'!$D$6:$D$31,'[41]10'!$K$6:$K$31,'[41]10'!$F$6:$F$31</definedName>
    <definedName name="T10?axis?ПФ?ФАКТ">'[41]10'!$J$6:$J$31,'[41]10'!$E$6:$E$31,'[41]10'!$L$6:$L$31,'[41]10'!$G$6:$G$31</definedName>
    <definedName name="T10?Data">'[41]10'!$D$6:$L$7, '[41]10'!$D$9:$L$11, '[41]10'!$D$13:$L$13, '[41]10'!$D$15:$L$17, '[41]10'!$D$19:$L$19, '[41]10'!$D$21:$L$23, '[41]10'!$D$25:$L$25, '[41]10'!$D$27:$L$29, '[41]10'!$D$31:$L$31</definedName>
    <definedName name="T10?item_ext?РОСТ" localSheetId="7">#REF!</definedName>
    <definedName name="T10?item_ext?РОСТ" localSheetId="5">#REF!</definedName>
    <definedName name="T10?item_ext?РОСТ">#REF!</definedName>
    <definedName name="T10?L1" localSheetId="7">#REF!</definedName>
    <definedName name="T10?L1" localSheetId="5">#REF!</definedName>
    <definedName name="T10?L1">#REF!</definedName>
    <definedName name="T10?L1.1" localSheetId="7">#REF!</definedName>
    <definedName name="T10?L1.1" localSheetId="5">#REF!</definedName>
    <definedName name="T10?L1.1">#REF!</definedName>
    <definedName name="T10?L1.1.x" localSheetId="7">#REF!</definedName>
    <definedName name="T10?L1.1.x" localSheetId="5">#REF!</definedName>
    <definedName name="T10?L1.1.x">#REF!</definedName>
    <definedName name="T10?L1.2" localSheetId="7">#REF!</definedName>
    <definedName name="T10?L1.2" localSheetId="5">#REF!</definedName>
    <definedName name="T10?L1.2">#REF!</definedName>
    <definedName name="T10?L1.2.x" localSheetId="7">#REF!</definedName>
    <definedName name="T10?L1.2.x" localSheetId="5">#REF!</definedName>
    <definedName name="T10?L1.2.x">#REF!</definedName>
    <definedName name="T10?L2" localSheetId="7">#REF!</definedName>
    <definedName name="T10?L2" localSheetId="5">#REF!</definedName>
    <definedName name="T10?L2">#REF!</definedName>
    <definedName name="T10?L2.x" localSheetId="7">#REF!</definedName>
    <definedName name="T10?L2.x" localSheetId="5">#REF!</definedName>
    <definedName name="T10?L2.x">#REF!</definedName>
    <definedName name="T10?L3" localSheetId="7">#REF!</definedName>
    <definedName name="T10?L3" localSheetId="5">#REF!</definedName>
    <definedName name="T10?L3">#REF!</definedName>
    <definedName name="T10?L3.x" localSheetId="7">#REF!</definedName>
    <definedName name="T10?L3.x" localSheetId="5">#REF!</definedName>
    <definedName name="T10?L3.x">#REF!</definedName>
    <definedName name="T10?L4" localSheetId="7">#REF!</definedName>
    <definedName name="T10?L4" localSheetId="5">#REF!</definedName>
    <definedName name="T10?L4">#REF!</definedName>
    <definedName name="T10?Name" localSheetId="7">#REF!</definedName>
    <definedName name="T10?Name" localSheetId="5">#REF!</definedName>
    <definedName name="T10?Name">#REF!</definedName>
    <definedName name="T10?Table" localSheetId="7">#REF!</definedName>
    <definedName name="T10?Table" localSheetId="5">#REF!</definedName>
    <definedName name="T10?Table">#REF!</definedName>
    <definedName name="T10?Title" localSheetId="7">#REF!</definedName>
    <definedName name="T10?Title" localSheetId="5">#REF!</definedName>
    <definedName name="T10?Title">#REF!</definedName>
    <definedName name="T10?unit?ПРЦ" localSheetId="7">#REF!</definedName>
    <definedName name="T10?unit?ПРЦ" localSheetId="5">#REF!</definedName>
    <definedName name="T10?unit?ПРЦ">#REF!</definedName>
    <definedName name="T10?unit?ТРУБ" localSheetId="7">#REF!</definedName>
    <definedName name="T10?unit?ТРУБ" localSheetId="5">#REF!</definedName>
    <definedName name="T10?unit?ТРУБ">#REF!</definedName>
    <definedName name="T10_Copy1" localSheetId="7">#REF!</definedName>
    <definedName name="T10_Copy1" localSheetId="5">#REF!</definedName>
    <definedName name="T10_Copy1">#REF!</definedName>
    <definedName name="T10_Copy2" localSheetId="7">#REF!</definedName>
    <definedName name="T10_Copy2" localSheetId="5">#REF!</definedName>
    <definedName name="T10_Copy2">#REF!</definedName>
    <definedName name="T10_Copy3" localSheetId="7">#REF!</definedName>
    <definedName name="T10_Copy3" localSheetId="5">#REF!</definedName>
    <definedName name="T10_Copy3">#REF!</definedName>
    <definedName name="T10_Copy4" localSheetId="7">#REF!</definedName>
    <definedName name="T10_Copy4" localSheetId="5">#REF!</definedName>
    <definedName name="T10_Copy4">#REF!</definedName>
    <definedName name="T10_ET">[21]TEHSHEET!#REF!</definedName>
    <definedName name="T10_ET_4">#N/A</definedName>
    <definedName name="T10_OPT" localSheetId="7">#REF!</definedName>
    <definedName name="T10_OPT" localSheetId="5">#REF!</definedName>
    <definedName name="T10_OPT">#REF!</definedName>
    <definedName name="T10_OPT_4">"#REF!"</definedName>
    <definedName name="T10_ROZN" localSheetId="7">#REF!</definedName>
    <definedName name="T10_ROZN" localSheetId="5">#REF!</definedName>
    <definedName name="T10_ROZN">#REF!</definedName>
    <definedName name="T10_ROZN_4">"#REF!"</definedName>
    <definedName name="T11?axis?R?ДОГОВОР">'[41]11'!$D$8:$L$11, '[41]11'!$D$15:$L$18, '[41]11'!$D$22:$L$23, '[41]11'!$D$29:$L$32, '[41]11'!$D$36:$L$39, '[41]11'!$D$43:$L$46, '[41]11'!$D$51:$L$54, '[41]11'!$D$58:$L$61, '[41]11'!$D$65:$L$68, '[41]11'!$D$72:$L$82</definedName>
    <definedName name="T11?axis?R?ДОГОВОР?">'[41]11'!$B$72:$B$82, '[41]11'!$B$65:$B$68, '[41]11'!$B$58:$B$61, '[41]11'!$B$51:$B$54, '[41]11'!$B$43:$B$46, '[41]11'!$B$36:$B$39, '[41]11'!$B$29:$B$33, '[41]11'!$B$22:$B$25, '[41]11'!$B$15:$B$18, '[41]11'!$B$8:$B$11</definedName>
    <definedName name="T11?axis?ПРД?БАЗ">'[41]11'!$I$6:$J$84,'[41]11'!$F$6:$G$84</definedName>
    <definedName name="T11?axis?ПРД?ПРЕД">'[41]11'!$K$6:$L$84,'[41]11'!$D$6:$E$84</definedName>
    <definedName name="T11?axis?ПРД?РЕГ">'[71]услуги непроизводств.'!#REF!</definedName>
    <definedName name="T11?axis?ПФ?ПЛАН">'[41]11'!$I$6:$I$84,'[41]11'!$D$6:$D$84,'[41]11'!$K$6:$K$84,'[41]11'!$F$6:$F$84</definedName>
    <definedName name="T11?axis?ПФ?ФАКТ">'[41]11'!$J$6:$J$84,'[41]11'!$E$6:$E$84,'[41]11'!$L$6:$L$84,'[41]11'!$G$6:$G$84</definedName>
    <definedName name="T11?Data">#N/A</definedName>
    <definedName name="T11?Name">'[71]услуги непроизводств.'!#REF!</definedName>
    <definedName name="T11_Copy1">'[71]услуги непроизводств.'!#REF!</definedName>
    <definedName name="T11_Copy2">'[71]услуги непроизводств.'!#REF!</definedName>
    <definedName name="T11_Copy3">'[71]услуги непроизводств.'!#REF!</definedName>
    <definedName name="T11_Copy4">'[71]услуги непроизводств.'!#REF!</definedName>
    <definedName name="T11_Copy5">'[71]услуги непроизводств.'!#REF!</definedName>
    <definedName name="T11_Copy6">'[71]услуги непроизводств.'!#REF!</definedName>
    <definedName name="T11_Copy7.1">'[71]услуги непроизводств.'!#REF!</definedName>
    <definedName name="T11_Copy7.2">'[71]услуги непроизводств.'!#REF!</definedName>
    <definedName name="T11_Copy8">'[71]услуги непроизводств.'!#REF!</definedName>
    <definedName name="T11_Copy9">'[71]услуги непроизводств.'!#REF!</definedName>
    <definedName name="T12?axis?R?ДОГОВОР" localSheetId="7">#REF!</definedName>
    <definedName name="T12?axis?R?ДОГОВОР" localSheetId="5">#REF!</definedName>
    <definedName name="T12?axis?R?ДОГОВОР">#REF!</definedName>
    <definedName name="T12?axis?R?ДОГОВОР?" localSheetId="7">#REF!</definedName>
    <definedName name="T12?axis?R?ДОГОВОР?" localSheetId="5">#REF!</definedName>
    <definedName name="T12?axis?R?ДОГОВОР?">#REF!</definedName>
    <definedName name="T12?axis?ПРД?БАЗ">'[41]12'!$J$6:$K$20,'[41]12'!$G$6:$H$20</definedName>
    <definedName name="T12?axis?ПРД?ПРЕД">'[41]12'!$L$6:$M$20,'[41]12'!$E$6:$F$20</definedName>
    <definedName name="T12?axis?ПРД?РЕГ" localSheetId="7">#REF!</definedName>
    <definedName name="T12?axis?ПРД?РЕГ" localSheetId="5">#REF!</definedName>
    <definedName name="T12?axis?ПРД?РЕГ">#REF!</definedName>
    <definedName name="T12?axis?ПФ?ПЛАН">'[41]12'!$J$6:$J$20,'[41]12'!$E$6:$E$20,'[41]12'!$L$6:$L$20,'[41]12'!$G$6:$G$20</definedName>
    <definedName name="T12?axis?ПФ?ФАКТ">'[41]12'!$K$6:$K$20,'[41]12'!$F$6:$F$20,'[41]12'!$M$6:$M$20,'[41]12'!$H$6:$H$20</definedName>
    <definedName name="T12?Data">'[41]12'!$E$6:$M$9,  '[41]12'!$E$11:$M$18,  '[41]12'!$E$20:$M$20</definedName>
    <definedName name="T12?item_ext?РОСТ" localSheetId="7">#REF!</definedName>
    <definedName name="T12?item_ext?РОСТ" localSheetId="5">#REF!</definedName>
    <definedName name="T12?item_ext?РОСТ">#REF!</definedName>
    <definedName name="T12?L1" localSheetId="7">#REF!</definedName>
    <definedName name="T12?L1" localSheetId="5">#REF!</definedName>
    <definedName name="T12?L1">#REF!</definedName>
    <definedName name="T12?L1.1" localSheetId="7">#REF!</definedName>
    <definedName name="T12?L1.1" localSheetId="5">#REF!</definedName>
    <definedName name="T12?L1.1">#REF!</definedName>
    <definedName name="T12?L2" localSheetId="7">#REF!</definedName>
    <definedName name="T12?L2" localSheetId="5">#REF!</definedName>
    <definedName name="T12?L2">#REF!</definedName>
    <definedName name="T12?L2.1" localSheetId="7">#REF!</definedName>
    <definedName name="T12?L2.1" localSheetId="5">#REF!</definedName>
    <definedName name="T12?L2.1">#REF!</definedName>
    <definedName name="T12?L2.1.x">'[41]12'!$A$16:$M$16, '[41]12'!$A$14:$M$14, '[41]12'!$A$12:$M$12, '[41]12'!$A$18:$M$18</definedName>
    <definedName name="T12?L2.x">'[41]12'!$A$15:$M$15, '[41]12'!$A$13:$M$13, '[41]12'!$A$11:$M$11, '[41]12'!$A$17:$M$17</definedName>
    <definedName name="T12?L3" localSheetId="7">#REF!</definedName>
    <definedName name="T12?L3" localSheetId="5">#REF!</definedName>
    <definedName name="T12?L3">#REF!</definedName>
    <definedName name="T12?Name" localSheetId="7">#REF!</definedName>
    <definedName name="T12?Name" localSheetId="5">#REF!</definedName>
    <definedName name="T12?Name">#REF!</definedName>
    <definedName name="T12?Table" localSheetId="7">#REF!</definedName>
    <definedName name="T12?Table" localSheetId="5">#REF!</definedName>
    <definedName name="T12?Table">#REF!</definedName>
    <definedName name="T12?Title" localSheetId="7">#REF!</definedName>
    <definedName name="T12?Title" localSheetId="5">#REF!</definedName>
    <definedName name="T12?Title">#REF!</definedName>
    <definedName name="T12?unit?ГА">'[41]12'!$E$16:$I$16, '[41]12'!$E$14:$I$14, '[41]12'!$E$9:$I$9, '[41]12'!$E$12:$I$12, '[41]12'!$E$18:$I$18, '[41]12'!$E$7:$I$7</definedName>
    <definedName name="T12?unit?ПРЦ" localSheetId="7">#REF!</definedName>
    <definedName name="T12?unit?ПРЦ" localSheetId="5">#REF!</definedName>
    <definedName name="T12?unit?ПРЦ">#REF!</definedName>
    <definedName name="T12?unit?ТРУБ">'[41]12'!$E$15:$I$15, '[41]12'!$E$13:$I$13, '[41]12'!$E$6:$I$6, '[41]12'!$E$8:$I$8, '[41]12'!$E$11:$I$11, '[41]12'!$E$17:$I$17, '[41]12'!$E$20:$I$20</definedName>
    <definedName name="T12_Copy" localSheetId="7">#REF!</definedName>
    <definedName name="T12_Copy" localSheetId="5">#REF!</definedName>
    <definedName name="T12_Copy">#REF!</definedName>
    <definedName name="T13?axis?ПРД?БАЗ">'[41]13'!$I$6:$J$16,'[41]13'!$F$6:$G$16</definedName>
    <definedName name="T13?axis?ПРД?ПРЕД">'[41]13'!$K$6:$L$16,'[41]13'!$D$6:$E$16</definedName>
    <definedName name="T13?axis?ПРД?РЕГ" localSheetId="7">#REF!</definedName>
    <definedName name="T13?axis?ПРД?РЕГ" localSheetId="5">#REF!</definedName>
    <definedName name="T13?axis?ПРД?РЕГ">#REF!</definedName>
    <definedName name="T13?axis?ПФ?ПЛАН">'[41]13'!$I$6:$I$16,'[41]13'!$D$6:$D$16,'[41]13'!$K$6:$K$16,'[41]13'!$F$6:$F$16</definedName>
    <definedName name="T13?axis?ПФ?ФАКТ">'[41]13'!$J$6:$J$16,'[41]13'!$E$6:$E$16,'[41]13'!$L$6:$L$16,'[41]13'!$G$6:$G$16</definedName>
    <definedName name="T13?Data">'[41]13'!$D$6:$L$7, '[41]13'!$D$8:$L$8, '[41]13'!$D$9:$L$16</definedName>
    <definedName name="T13?item_ext?РОСТ" localSheetId="7">#REF!</definedName>
    <definedName name="T13?item_ext?РОСТ" localSheetId="5">#REF!</definedName>
    <definedName name="T13?item_ext?РОСТ">#REF!</definedName>
    <definedName name="T13?L1.1" localSheetId="7">#REF!</definedName>
    <definedName name="T13?L1.1" localSheetId="5">#REF!</definedName>
    <definedName name="T13?L1.1">#REF!</definedName>
    <definedName name="T13?L1.2" localSheetId="7">#REF!</definedName>
    <definedName name="T13?L1.2" localSheetId="5">#REF!</definedName>
    <definedName name="T13?L1.2">#REF!</definedName>
    <definedName name="T13?L2" localSheetId="7">#REF!</definedName>
    <definedName name="T13?L2" localSheetId="5">#REF!</definedName>
    <definedName name="T13?L2">#REF!</definedName>
    <definedName name="T13?L2.1" localSheetId="7">#REF!</definedName>
    <definedName name="T13?L2.1" localSheetId="5">#REF!</definedName>
    <definedName name="T13?L2.1">#REF!</definedName>
    <definedName name="T13?L2.1.1" localSheetId="7">#REF!</definedName>
    <definedName name="T13?L2.1.1" localSheetId="5">#REF!</definedName>
    <definedName name="T13?L2.1.1">#REF!</definedName>
    <definedName name="T13?L2.1.2" localSheetId="7">#REF!</definedName>
    <definedName name="T13?L2.1.2" localSheetId="5">#REF!</definedName>
    <definedName name="T13?L2.1.2">#REF!</definedName>
    <definedName name="T13?L2.2" localSheetId="7">#REF!</definedName>
    <definedName name="T13?L2.2" localSheetId="5">#REF!</definedName>
    <definedName name="T13?L2.2">#REF!</definedName>
    <definedName name="T13?L2.2.1" localSheetId="7">#REF!</definedName>
    <definedName name="T13?L2.2.1" localSheetId="5">#REF!</definedName>
    <definedName name="T13?L2.2.1">#REF!</definedName>
    <definedName name="T13?L2.2.2" localSheetId="7">#REF!</definedName>
    <definedName name="T13?L2.2.2" localSheetId="5">#REF!</definedName>
    <definedName name="T13?L2.2.2">#REF!</definedName>
    <definedName name="T13?L3" localSheetId="7">#REF!</definedName>
    <definedName name="T13?L3" localSheetId="5">#REF!</definedName>
    <definedName name="T13?L3">#REF!</definedName>
    <definedName name="T13?L4" localSheetId="7">#REF!</definedName>
    <definedName name="T13?L4" localSheetId="5">#REF!</definedName>
    <definedName name="T13?L4">#REF!</definedName>
    <definedName name="T13?Name" localSheetId="7">#REF!</definedName>
    <definedName name="T13?Name" localSheetId="5">#REF!</definedName>
    <definedName name="T13?Name">#REF!</definedName>
    <definedName name="T13?Table" localSheetId="7">#REF!</definedName>
    <definedName name="T13?Table" localSheetId="5">#REF!</definedName>
    <definedName name="T13?Table">#REF!</definedName>
    <definedName name="T13?Title" localSheetId="7">#REF!</definedName>
    <definedName name="T13?Title" localSheetId="5">#REF!</definedName>
    <definedName name="T13?Title">#REF!</definedName>
    <definedName name="T13?unit?МКВТЧ" localSheetId="7">#REF!</definedName>
    <definedName name="T13?unit?МКВТЧ" localSheetId="5">#REF!</definedName>
    <definedName name="T13?unit?МКВТЧ">#REF!</definedName>
    <definedName name="T13?unit?ПРЦ" localSheetId="7">#REF!</definedName>
    <definedName name="T13?unit?ПРЦ" localSheetId="5">#REF!</definedName>
    <definedName name="T13?unit?ПРЦ">#REF!</definedName>
    <definedName name="T13?unit?РУБ.ТМКБ">'[41]13'!$D$14:$H$14,'[41]13'!$D$11:$H$11</definedName>
    <definedName name="T13?unit?ТГКАЛ" localSheetId="7">#REF!</definedName>
    <definedName name="T13?unit?ТГКАЛ" localSheetId="5">#REF!</definedName>
    <definedName name="T13?unit?ТГКАЛ">#REF!</definedName>
    <definedName name="T13?unit?ТМКБ">'[41]13'!$D$13:$H$13,'[41]13'!$D$10:$H$10</definedName>
    <definedName name="T13?unit?ТРУБ">'[41]13'!$D$12:$H$12,'[41]13'!$D$15:$H$16,'[41]13'!$D$8:$H$9</definedName>
    <definedName name="T14?axis?R?ВРАС" localSheetId="7">#REF!</definedName>
    <definedName name="T14?axis?R?ВРАС" localSheetId="5">#REF!</definedName>
    <definedName name="T14?axis?R?ВРАС">#REF!</definedName>
    <definedName name="T14?axis?R?ВРАС?" localSheetId="7">#REF!</definedName>
    <definedName name="T14?axis?R?ВРАС?" localSheetId="5">#REF!</definedName>
    <definedName name="T14?axis?R?ВРАС?">#REF!</definedName>
    <definedName name="T14?axis?ПРД?БАЗ">'[41]14'!$J$6:$K$20,'[41]14'!$G$6:$H$20</definedName>
    <definedName name="T14?axis?ПРД?ПРЕД">'[41]14'!$L$6:$M$20,'[41]14'!$E$6:$F$20</definedName>
    <definedName name="T14?axis?ПРД?РЕГ" localSheetId="7">#REF!</definedName>
    <definedName name="T14?axis?ПРД?РЕГ" localSheetId="5">#REF!</definedName>
    <definedName name="T14?axis?ПРД?РЕГ">#REF!</definedName>
    <definedName name="T14?axis?ПФ?ПЛАН">'[41]14'!$G$6:$G$20,'[41]14'!$J$6:$J$20,'[41]14'!$L$6:$L$20,'[41]14'!$E$6:$E$20</definedName>
    <definedName name="T14?axis?ПФ?ФАКТ">'[41]14'!$H$6:$H$20,'[41]14'!$K$6:$K$20,'[41]14'!$M$6:$M$20,'[41]14'!$F$6:$F$20</definedName>
    <definedName name="T14?Data">'[41]14'!$E$7:$M$18,  '[41]14'!$E$20:$M$20</definedName>
    <definedName name="T14?item_ext?РОСТ" localSheetId="7">#REF!</definedName>
    <definedName name="T14?item_ext?РОСТ" localSheetId="5">#REF!</definedName>
    <definedName name="T14?item_ext?РОСТ">#REF!</definedName>
    <definedName name="T14?L1">'[41]14'!$A$13:$M$13, '[41]14'!$A$10:$M$10, '[41]14'!$A$7:$M$7, '[41]14'!$A$16:$M$16</definedName>
    <definedName name="T14?L1.1">'[41]14'!$A$14:$M$14, '[41]14'!$A$11:$M$11, '[41]14'!$A$8:$M$8, '[41]14'!$A$17:$M$17</definedName>
    <definedName name="T14?L1.2">'[41]14'!$A$15:$M$15, '[41]14'!$A$12:$M$12, '[41]14'!$A$9:$M$9, '[41]14'!$A$18:$M$18</definedName>
    <definedName name="T14?L2" localSheetId="7">#REF!</definedName>
    <definedName name="T14?L2" localSheetId="5">#REF!</definedName>
    <definedName name="T14?L2">#REF!</definedName>
    <definedName name="T14?Name" localSheetId="7">#REF!</definedName>
    <definedName name="T14?Name" localSheetId="5">#REF!</definedName>
    <definedName name="T14?Name">#REF!</definedName>
    <definedName name="T14?Table" localSheetId="7">#REF!</definedName>
    <definedName name="T14?Table" localSheetId="5">#REF!</definedName>
    <definedName name="T14?Table">#REF!</definedName>
    <definedName name="T14?Title" localSheetId="7">#REF!</definedName>
    <definedName name="T14?Title" localSheetId="5">#REF!</definedName>
    <definedName name="T14?Title">#REF!</definedName>
    <definedName name="T14?unit?ПРЦ">'[41]14'!$E$15:$I$15, '[41]14'!$E$12:$I$12, '[41]14'!$E$9:$I$9, '[41]14'!$E$18:$I$18, '[41]14'!$J$6:$M$20</definedName>
    <definedName name="T14?unit?ТРУБ">'[41]14'!$E$13:$I$14, '[41]14'!$E$10:$I$11, '[41]14'!$E$7:$I$8, '[41]14'!$E$16:$I$17, '[41]14'!$E$20:$I$20</definedName>
    <definedName name="T14_Copy" localSheetId="7">#REF!</definedName>
    <definedName name="T14_Copy" localSheetId="5">#REF!</definedName>
    <definedName name="T14_Copy">#REF!</definedName>
    <definedName name="T15?axis?ПРД?БАЗ">'[41]15'!$I$6:$J$11,'[41]15'!$F$6:$G$11</definedName>
    <definedName name="T15?axis?ПРД?ПРЕД">'[41]15'!$K$6:$L$11,'[41]15'!$D$6:$E$11</definedName>
    <definedName name="T15?axis?ПФ?ПЛАН">'[41]15'!$I$6:$I$11,'[41]15'!$D$6:$D$11,'[41]15'!$K$6:$K$11,'[41]15'!$F$6:$F$11</definedName>
    <definedName name="T15?axis?ПФ?ФАКТ">'[41]15'!$J$6:$J$11,'[41]15'!$E$6:$E$11,'[41]15'!$L$6:$L$11,'[41]15'!$G$6:$G$11</definedName>
    <definedName name="T15?Columns" localSheetId="7">#REF!</definedName>
    <definedName name="T15?Columns" localSheetId="5">#REF!</definedName>
    <definedName name="T15?Columns">#REF!</definedName>
    <definedName name="T15?item_ext?РОСТ">[71]экология!#REF!</definedName>
    <definedName name="T15?ItemComments" localSheetId="7">#REF!</definedName>
    <definedName name="T15?ItemComments" localSheetId="5">#REF!</definedName>
    <definedName name="T15?ItemComments">#REF!</definedName>
    <definedName name="T15?Items" localSheetId="7">#REF!</definedName>
    <definedName name="T15?Items" localSheetId="5">#REF!</definedName>
    <definedName name="T15?Items">#REF!</definedName>
    <definedName name="T15?Name">[71]экология!#REF!</definedName>
    <definedName name="T15?Scope" localSheetId="7">#REF!</definedName>
    <definedName name="T15?Scope" localSheetId="5">#REF!</definedName>
    <definedName name="T15?Scope">#REF!</definedName>
    <definedName name="T15?unit?ПРЦ">[71]экология!#REF!</definedName>
    <definedName name="T15?ВРАС" localSheetId="7">#REF!</definedName>
    <definedName name="T15?ВРАС" localSheetId="5">#REF!</definedName>
    <definedName name="T15?ВРАС">#REF!</definedName>
    <definedName name="T15_Change1">'[55]15'!$L$9:$L$14,'[55]15'!$L$16:$L$17,'[55]15'!$L$19:$L$21,'[55]15'!$L$25:$L$29,'[55]15'!$L$31:$L$34,'[55]15'!$L$36:$L$73,'[55]15'!$L$77:$L$78</definedName>
    <definedName name="T15_Data">'[55]15'!$E$82:$H$88,'[55]15'!$E$75:$H$79,'[55]15'!$E$36:$H$73,'[55]15'!$E$31:$H$34,'[55]15'!$E$25:$H$29,'[55]15'!$E$9:$H$23,'[55]15'!$I$9:$K$14,'[55]15'!$I$16:$K$17,'[55]15'!$I$19:$K$21,'[55]15'!$I$25:$K$29,'[55]15'!$I$31:$K$34,'[55]15'!$I$36:$K$73,'[55]15'!$I$77:$K$78,'[55]15'!$I$82:$K$83,'[55]15'!$I$85:$K$88</definedName>
    <definedName name="T15_Protect" localSheetId="7">'[41]15'!$E$25:$I$29,'[41]15'!$E$31:$I$34,'[41]15'!$E$36:$I$38,'[41]15'!$E$42:$I$43,'[41]15'!$E$9:$I$17,'[41]15'!$B$36:$B$38,'[41]15'!$E$19:$I$21</definedName>
    <definedName name="T15_Protect">'[52]15'!$E$25:$I$29,'[52]15'!$E$31:$I$34,'[52]15'!$E$36:$I$38,'[52]15'!$E$42:$I$43,'[52]15'!$E$9:$I$17,'[52]15'!$B$36:$B$38,'[52]15'!$E$19:$I$21</definedName>
    <definedName name="T15_Protected">'[55]15'!$E$9:$K$23,'[55]15'!$E$25:$K$34,'[55]15'!$E$36:$K$73,'[55]15'!$E$75:$K$79,'[55]15'!$E$81:$K$88</definedName>
    <definedName name="T15_write1">'[55]15'!$L$9:$L$23,'[55]15'!$L$25:$L$29,'[55]15'!$L$31:$L$34,'[55]15'!$L$36:$L$79,'[55]15'!$L$84</definedName>
    <definedName name="T16?axis?R?ДОГОВОР?_4">#N/A</definedName>
    <definedName name="T16?axis?R?ДОГОВОР_4">#N/A</definedName>
    <definedName name="T16?axis?R?ОРГ" localSheetId="7">#REF!</definedName>
    <definedName name="T16?axis?R?ОРГ" localSheetId="5">#REF!</definedName>
    <definedName name="T16?axis?R?ОРГ">#REF!</definedName>
    <definedName name="T16?axis?R?ОРГ?" localSheetId="7">#REF!</definedName>
    <definedName name="T16?axis?R?ОРГ?" localSheetId="5">#REF!</definedName>
    <definedName name="T16?axis?R?ОРГ?">#REF!</definedName>
    <definedName name="T16?axis?ПРД?БАЗ">'[41]16'!$J$6:$K$88,               '[41]16'!$G$6:$H$88</definedName>
    <definedName name="T16?axis?ПРД?ПРЕД">'[41]16'!$L$6:$M$88,               '[41]16'!$E$6:$F$88</definedName>
    <definedName name="T16?axis?ПРД?РЕГ" localSheetId="7">#REF!</definedName>
    <definedName name="T16?axis?ПРД?РЕГ" localSheetId="5">#REF!</definedName>
    <definedName name="T16?axis?ПРД?РЕГ">#REF!</definedName>
    <definedName name="T16?axis?ПФ?ПЛАН">'[41]16'!$J$6:$J$88,               '[41]16'!$E$6:$E$88,               '[41]16'!$L$6:$L$88,               '[41]16'!$G$6:$G$88</definedName>
    <definedName name="T16?axis?ПФ?ФАКТ">'[41]16'!$K$6:$K$88,               '[41]16'!$F$6:$F$88,               '[41]16'!$M$6:$M$88,               '[41]16'!$H$6:$H$88</definedName>
    <definedName name="T16?Columns" localSheetId="7">#REF!</definedName>
    <definedName name="T16?Columns" localSheetId="5">#REF!</definedName>
    <definedName name="T16?Columns" localSheetId="6">#REF!</definedName>
    <definedName name="T16?Columns">#REF!</definedName>
    <definedName name="T16?Data" localSheetId="7">#REF!</definedName>
    <definedName name="T16?Data" localSheetId="5">#REF!</definedName>
    <definedName name="T16?Data">#REF!</definedName>
    <definedName name="T16?item_ext?РОСТ" localSheetId="7">#REF!</definedName>
    <definedName name="T16?item_ext?РОСТ" localSheetId="5">#REF!</definedName>
    <definedName name="T16?item_ext?РОСТ">#REF!</definedName>
    <definedName name="T16?ItemComments" localSheetId="7">#REF!</definedName>
    <definedName name="T16?ItemComments" localSheetId="5">#REF!</definedName>
    <definedName name="T16?ItemComments" localSheetId="6">#REF!</definedName>
    <definedName name="T16?ItemComments">#REF!</definedName>
    <definedName name="T16?Items" localSheetId="7">#REF!</definedName>
    <definedName name="T16?Items" localSheetId="5">#REF!</definedName>
    <definedName name="T16?Items" localSheetId="6">#REF!</definedName>
    <definedName name="T16?Items">#REF!</definedName>
    <definedName name="T16?L1.x_4">#N/A</definedName>
    <definedName name="T16?L1_4">#N/A</definedName>
    <definedName name="T16?L2" localSheetId="7">#REF!</definedName>
    <definedName name="T16?L2" localSheetId="5">#REF!</definedName>
    <definedName name="T16?L2">#REF!</definedName>
    <definedName name="T16?Name" localSheetId="7">#REF!</definedName>
    <definedName name="T16?Name" localSheetId="5">#REF!</definedName>
    <definedName name="T16?Name">#REF!</definedName>
    <definedName name="T16?Scope" localSheetId="7">#REF!</definedName>
    <definedName name="T16?Scope" localSheetId="5">#REF!</definedName>
    <definedName name="T16?Scope" localSheetId="6">#REF!</definedName>
    <definedName name="T16?Scope">#REF!</definedName>
    <definedName name="T16?Table" localSheetId="7">#REF!</definedName>
    <definedName name="T16?Table" localSheetId="5">#REF!</definedName>
    <definedName name="T16?Table">#REF!</definedName>
    <definedName name="T16?Title" localSheetId="7">#REF!</definedName>
    <definedName name="T16?Title" localSheetId="5">#REF!</definedName>
    <definedName name="T16?Title">#REF!</definedName>
    <definedName name="T16?unit?ПРЦ" localSheetId="7">#REF!</definedName>
    <definedName name="T16?unit?ПРЦ" localSheetId="5">#REF!</definedName>
    <definedName name="T16?unit?ПРЦ">#REF!</definedName>
    <definedName name="T16?unit?ТРУБ" localSheetId="7">#REF!</definedName>
    <definedName name="T16?unit?ТРУБ" localSheetId="5">#REF!</definedName>
    <definedName name="T16?unit?ТРУБ">#REF!</definedName>
    <definedName name="T16?Units" localSheetId="7">#REF!</definedName>
    <definedName name="T16?Units" localSheetId="5">#REF!</definedName>
    <definedName name="T16?Units" localSheetId="6">#REF!</definedName>
    <definedName name="T16?Units">#REF!</definedName>
    <definedName name="T16_Change1">'[55]16'!$N$7,'[55]16'!$N$10:$N$11,'[55]16'!$N$13:$N$14,'[55]16'!$N$17,'[55]16'!$N$20,'[55]16'!$N$23,'[55]16'!$N$26,'[55]16'!$N$29,'[55]16'!$N$33:$N$34,'[55]16'!$N$38:$N$40,'[55]16'!$N$44</definedName>
    <definedName name="T16_Copy" localSheetId="7">#REF!</definedName>
    <definedName name="T16_Copy" localSheetId="5">#REF!</definedName>
    <definedName name="T16_Copy">#REF!</definedName>
    <definedName name="T16_Copy2" localSheetId="7">#REF!</definedName>
    <definedName name="T16_Copy2" localSheetId="5">#REF!</definedName>
    <definedName name="T16_Copy2">#REF!</definedName>
    <definedName name="T16_Data">'[55]16'!$G$7:$M$7,'[55]16'!$G$10:$M$15,'[55]16'!$G$17:$M$18,'[55]16'!$G$20:$M$21,'[55]16'!$G$23:$M$24,'[55]16'!$G$26:$M$27,'[55]16'!$G$29:$M$31,'[55]16'!$G$33:$M$35,'[55]16'!$G$37:$M$41,'[55]16'!$G$43:$M$47</definedName>
    <definedName name="T16_Protect" localSheetId="5">#N/A</definedName>
    <definedName name="T16_Protect">#N/A</definedName>
    <definedName name="T17.1?axis?C?НП">'[41]17.1'!$E$6:$L$16, '[41]17.1'!$E$18:$L$28</definedName>
    <definedName name="T17.1?axis?C?НП?" localSheetId="7">#REF!</definedName>
    <definedName name="T17.1?axis?C?НП?" localSheetId="5">#REF!</definedName>
    <definedName name="T17.1?axis?C?НП?">#REF!</definedName>
    <definedName name="T17.1?axis?ПРД?БАЗ" localSheetId="7">#REF!</definedName>
    <definedName name="T17.1?axis?ПРД?БАЗ" localSheetId="5">#REF!</definedName>
    <definedName name="T17.1?axis?ПРД?БАЗ">#REF!</definedName>
    <definedName name="T17.1?axis?ПРД?РЕГ" localSheetId="7">#REF!</definedName>
    <definedName name="T17.1?axis?ПРД?РЕГ" localSheetId="5">#REF!</definedName>
    <definedName name="T17.1?axis?ПРД?РЕГ">#REF!</definedName>
    <definedName name="T17.1?Data">'[41]17.1'!$E$6:$L$16, '[41]17.1'!$N$6:$N$16, '[41]17.1'!$E$18:$L$28, '[41]17.1'!$N$18:$N$28</definedName>
    <definedName name="T17.1?item_ext?ВСЕГО">'[41]17.1'!$N$6:$N$16, '[41]17.1'!$N$18:$N$28</definedName>
    <definedName name="T17.1?L1">'[41]17.1'!$A$6:$N$6, '[41]17.1'!$A$18:$N$18</definedName>
    <definedName name="T17.1?L2">'[41]17.1'!$A$7:$N$7, '[41]17.1'!$A$19:$N$19</definedName>
    <definedName name="T17.1?L3">'[41]17.1'!$A$8:$N$8, '[41]17.1'!$A$20:$N$20</definedName>
    <definedName name="T17.1?L3.1">'[41]17.1'!$A$9:$N$9, '[41]17.1'!$A$21:$N$21</definedName>
    <definedName name="T17.1?L4">'[41]17.1'!$A$10:$N$10, '[41]17.1'!$A$22:$N$22</definedName>
    <definedName name="T17.1?L4.1">'[41]17.1'!$A$11:$N$11, '[41]17.1'!$A$23:$N$23</definedName>
    <definedName name="T17.1?L5">'[41]17.1'!$A$12:$N$12, '[41]17.1'!$A$24:$N$24</definedName>
    <definedName name="T17.1?L5.1">'[41]17.1'!$A$13:$N$13, '[41]17.1'!$A$25:$N$25</definedName>
    <definedName name="T17.1?L6">'[41]17.1'!$A$14:$N$14, '[41]17.1'!$A$26:$N$26</definedName>
    <definedName name="T17.1?L7">'[41]17.1'!$A$15:$N$15, '[41]17.1'!$A$27:$N$27</definedName>
    <definedName name="T17.1?L8">'[41]17.1'!$A$16:$N$16, '[41]17.1'!$A$28:$N$28</definedName>
    <definedName name="T17.1?Name" localSheetId="7">#REF!</definedName>
    <definedName name="T17.1?Name" localSheetId="5">#REF!</definedName>
    <definedName name="T17.1?Name">#REF!</definedName>
    <definedName name="T17.1?Table" localSheetId="7">#REF!</definedName>
    <definedName name="T17.1?Table" localSheetId="5">#REF!</definedName>
    <definedName name="T17.1?Table">#REF!</definedName>
    <definedName name="T17.1?Title" localSheetId="7">#REF!</definedName>
    <definedName name="T17.1?Title" localSheetId="5">#REF!</definedName>
    <definedName name="T17.1?Title">#REF!</definedName>
    <definedName name="T17.1?unit?РУБ">'[41]17.1'!$D$9:$N$9, '[41]17.1'!$D$11:$N$11, '[41]17.1'!$D$13:$N$13, '[41]17.1'!$D$21:$N$21, '[41]17.1'!$D$23:$N$23, '[41]17.1'!$D$25:$N$25</definedName>
    <definedName name="T17.1?unit?ТРУБ">'[41]17.1'!$D$8:$N$8, '[41]17.1'!$D$10:$N$10, '[41]17.1'!$D$12:$N$12, '[41]17.1'!$D$14:$N$16, '[41]17.1'!$D$20:$N$20, '[41]17.1'!$D$22:$N$22, '[41]17.1'!$D$24:$N$24, '[41]17.1'!$D$26:$N$28</definedName>
    <definedName name="T17.1?unit?ЧДН">'[41]17.1'!$D$7:$N$7, '[41]17.1'!$D$19:$N$19</definedName>
    <definedName name="T17.1?unit?ЧЕЛ">'[41]17.1'!$D$18:$N$18, '[41]17.1'!$D$6:$N$6</definedName>
    <definedName name="T17.1_Copy" localSheetId="7">#REF!</definedName>
    <definedName name="T17.1_Copy" localSheetId="5">#REF!</definedName>
    <definedName name="T17.1_Copy">#REF!</definedName>
    <definedName name="T17.1_Protect" localSheetId="7">'[41]17.1'!$D$14:$F$17,'[41]17.1'!$D$19:$F$22,'[41]17.1'!$I$9:$I$12,'[41]17.1'!$I$14:$I$17,'[41]17.1'!$I$19:$I$22,'[41]17.1'!$D$9:$F$12</definedName>
    <definedName name="T17.1_Protect">'[52]17.1'!$D$14:$F$17,'[52]17.1'!$D$19:$F$22,'[52]17.1'!$I$9:$I$12,'[52]17.1'!$I$14:$I$17,'[52]17.1'!$I$19:$I$22,'[52]17.1'!$D$9:$F$12</definedName>
    <definedName name="T17?axis?ПРД?БАЗ">'[41]17'!$I$6:$J$13,'[41]17'!$F$6:$G$13</definedName>
    <definedName name="T17?axis?ПРД?ПРЕД">'[41]17'!$K$6:$L$13,'[41]17'!$D$6:$E$13</definedName>
    <definedName name="T17?axis?ПРД?РЕГ" localSheetId="7">#REF!</definedName>
    <definedName name="T17?axis?ПРД?РЕГ" localSheetId="5">#REF!</definedName>
    <definedName name="T17?axis?ПРД?РЕГ">#REF!</definedName>
    <definedName name="T17?axis?ПФ?ПЛАН">'[41]17'!$I$6:$I$13,'[41]17'!$D$6:$D$13,'[41]17'!$K$6:$K$13,'[41]17'!$F$6:$F$13</definedName>
    <definedName name="T17?axis?ПФ?ФАКТ">'[41]17'!$J$6:$J$13,'[41]17'!$E$6:$E$13,'[41]17'!$L$6:$L$13,'[41]17'!$G$6:$G$13</definedName>
    <definedName name="T17?Data" localSheetId="7">#REF!</definedName>
    <definedName name="T17?Data" localSheetId="5">#REF!</definedName>
    <definedName name="T17?Data">#REF!</definedName>
    <definedName name="T17?item_ext?РОСТ" localSheetId="7">#REF!</definedName>
    <definedName name="T17?item_ext?РОСТ" localSheetId="5">#REF!</definedName>
    <definedName name="T17?item_ext?РОСТ">#REF!</definedName>
    <definedName name="T17?L1" localSheetId="7">#REF!</definedName>
    <definedName name="T17?L1" localSheetId="5">#REF!</definedName>
    <definedName name="T17?L1">#REF!</definedName>
    <definedName name="T17?L2" localSheetId="7">#REF!</definedName>
    <definedName name="T17?L2" localSheetId="5">#REF!</definedName>
    <definedName name="T17?L2">#REF!</definedName>
    <definedName name="T17?L3" localSheetId="7">#REF!</definedName>
    <definedName name="T17?L3" localSheetId="5">#REF!</definedName>
    <definedName name="T17?L3">#REF!</definedName>
    <definedName name="T17?L4" localSheetId="7">#REF!</definedName>
    <definedName name="T17?L4" localSheetId="5">#REF!</definedName>
    <definedName name="T17?L4">#REF!</definedName>
    <definedName name="T17?L5" localSheetId="7">#REF!</definedName>
    <definedName name="T17?L5" localSheetId="5">#REF!</definedName>
    <definedName name="T17?L5">#REF!</definedName>
    <definedName name="T17?L6" localSheetId="7">#REF!</definedName>
    <definedName name="T17?L6" localSheetId="5">#REF!</definedName>
    <definedName name="T17?L6">#REF!</definedName>
    <definedName name="T17?L7" localSheetId="7">'[41]29'!$L$60,'[41]29'!$O$60,'[41]29'!$F$60,'[41]29'!$I$60</definedName>
    <definedName name="T17?L7" localSheetId="5">#REF!</definedName>
    <definedName name="T17?L7" localSheetId="6">'[42]29'!$L$60,'[42]29'!$O$60,'[42]29'!$F$60,'[42]29'!$I$60</definedName>
    <definedName name="T17?L7">#REF!</definedName>
    <definedName name="T17?L8" localSheetId="7">#REF!</definedName>
    <definedName name="T17?L8" localSheetId="5">#REF!</definedName>
    <definedName name="T17?L8">#REF!</definedName>
    <definedName name="T17?Name" localSheetId="7">#REF!</definedName>
    <definedName name="T17?Name" localSheetId="5">#REF!</definedName>
    <definedName name="T17?Name">#REF!</definedName>
    <definedName name="T17?Table" localSheetId="7">#REF!</definedName>
    <definedName name="T17?Table" localSheetId="5">#REF!</definedName>
    <definedName name="T17?Table">#REF!</definedName>
    <definedName name="T17?Title" localSheetId="7">#REF!</definedName>
    <definedName name="T17?Title" localSheetId="5">#REF!</definedName>
    <definedName name="T17?Title">#REF!</definedName>
    <definedName name="T17?unit?ГКАЛЧ" localSheetId="7">'[41]29'!$M$26:$M$33,'[41]29'!$P$26:$P$33,'[41]29'!$G$52:$G$59,'[41]29'!$J$52:$J$59,'[41]29'!$M$52:$M$59,'[41]29'!$P$52:$P$59,'[41]29'!$G$26:$G$33,'[41]29'!$J$26:$J$33</definedName>
    <definedName name="T17?unit?ГКАЛЧ">'[42]29'!$M$26:$M$33,'[42]29'!$P$26:$P$33,'[42]29'!$G$52:$G$59,'[42]29'!$J$52:$J$59,'[42]29'!$M$52:$M$59,'[42]29'!$P$52:$P$59,'[42]29'!$G$26:$G$33,'[42]29'!$J$26:$J$33</definedName>
    <definedName name="T17?unit?РУБ.ГКАЛ" localSheetId="6">'[42]29'!$O$18:$O$25,P1_T17?unit?РУБ.ГКАЛ,P2_T17?unit?РУБ.ГКАЛ</definedName>
    <definedName name="T17?unit?РУБ.ГКАЛ">'[42]29'!$O$18:$O$25,P1_T17?unit?РУБ.ГКАЛ,P2_T17?unit?РУБ.ГКАЛ</definedName>
    <definedName name="T17?unit?РУБ.ГКАЛ_4">#N/A</definedName>
    <definedName name="T17?unit?ТГКАЛ" localSheetId="6">'[42]29'!$P$18:$P$25,P1_T17?unit?ТГКАЛ,P2_T17?unit?ТГКАЛ</definedName>
    <definedName name="T17?unit?ТГКАЛ">'[42]29'!$P$18:$P$25,P1_T17?unit?ТГКАЛ,P2_T17?unit?ТГКАЛ</definedName>
    <definedName name="T17?unit?ТГКАЛ_4">#N/A</definedName>
    <definedName name="T17?unit?ТРУБ" localSheetId="7">#REF!</definedName>
    <definedName name="T17?unit?ТРУБ" localSheetId="5">#REF!</definedName>
    <definedName name="T17?unit?ТРУБ">#REF!</definedName>
    <definedName name="T17?unit?ТРУБ.ГКАЛЧ.МЕС" localSheetId="7">'[41]29'!$L$26:$L$33,'[41]29'!$O$26:$O$33,'[41]29'!$F$52:$F$59,'[41]29'!$I$52:$I$59,'[41]29'!$L$52:$L$59,'[41]29'!$O$52:$O$59,'[41]29'!$F$26:$F$33,'[41]29'!$I$26:$I$33</definedName>
    <definedName name="T17?unit?ТРУБ.ГКАЛЧ.МЕС">'[42]29'!$L$26:$L$33,'[42]29'!$O$26:$O$33,'[42]29'!$F$52:$F$59,'[42]29'!$I$52:$I$59,'[42]29'!$L$52:$L$59,'[42]29'!$O$52:$O$59,'[42]29'!$F$26:$F$33,'[42]29'!$I$26:$I$33</definedName>
    <definedName name="T17?unit?ЧДН" localSheetId="7">#REF!</definedName>
    <definedName name="T17?unit?ЧДН" localSheetId="5">#REF!</definedName>
    <definedName name="T17?unit?ЧДН">#REF!</definedName>
    <definedName name="T17?unit?ЧЕЛ" localSheetId="7">#REF!</definedName>
    <definedName name="T17?unit?ЧЕЛ" localSheetId="5">#REF!</definedName>
    <definedName name="T17?unit?ЧЕЛ">#REF!</definedName>
    <definedName name="T17_1_Change1">'[55]17.1'!$L$9:$L$12,'[55]17.1'!$L$14:$L$17,'[55]17.1'!$L$19:$L$22</definedName>
    <definedName name="T17_Protect" localSheetId="7">'[41]21.3'!$E$54:$I$57,'[41]21.3'!$E$10:$I$10,P1_T17_Protect</definedName>
    <definedName name="T17_Protect" localSheetId="5">'[52]21.3'!$E$54:$I$57,'[52]21.3'!$E$10:$I$10,P1_T17_Protect</definedName>
    <definedName name="T17_Protect" localSheetId="6">'[52]21.3'!$E$54:$I$57,'[52]21.3'!$E$10:$I$10,P1_T17_Protect</definedName>
    <definedName name="T17_Protect">'[52]21.3'!$E$54:$I$57,'[52]21.3'!$E$10:$I$10,P1_T17_Protect</definedName>
    <definedName name="T17_Protection">P2_T17_Protection,P3_T17_Protection,P4_T17_Protection,P5_T17_Protection,[4]!P6_T17_Protection</definedName>
    <definedName name="T18.1?Data" localSheetId="7">P1_T18.1?Data,P2_T18.1?Data</definedName>
    <definedName name="T18.1?Data" localSheetId="5">P1_T18.1?Data,P2_T18.1?Data</definedName>
    <definedName name="T18.1?Data" localSheetId="6">P1_T18.1?Data,P2_T18.1?Data</definedName>
    <definedName name="T18.1?Data">P1_T18.1?Data,P2_T18.1?Data</definedName>
    <definedName name="T18.1?Data_4">#N/A</definedName>
    <definedName name="T18.2?item_ext?СБЫТ" localSheetId="7">'[41]18.2'!#REF!,'[41]18.2'!#REF!</definedName>
    <definedName name="T18.2?item_ext?СБЫТ" localSheetId="5">'[52]18.2'!#REF!,'[52]18.2'!#REF!</definedName>
    <definedName name="T18.2?item_ext?СБЫТ" localSheetId="6">'[52]18.2'!#REF!,'[52]18.2'!#REF!</definedName>
    <definedName name="T18.2?item_ext?СБЫТ">'[52]18.2'!#REF!,'[52]18.2'!#REF!</definedName>
    <definedName name="T18.2?ВРАС" localSheetId="7">'[41]18.2'!$B$35:$B$38,'[41]18.2'!$B$28:$B$31</definedName>
    <definedName name="T18.2?ВРАС">'[52]18.2'!$B$35:$B$38,'[52]18.2'!$B$28:$B$31</definedName>
    <definedName name="T18.2_Protect" localSheetId="5">#N/A</definedName>
    <definedName name="T18.2_Protect">#N/A</definedName>
    <definedName name="T18?axis?R?ДОГОВОР">'[41]18'!$D$14:$L$16,'[41]18'!$D$20:$L$22,'[41]18'!$D$26:$L$28,'[41]18'!$D$32:$L$34,'[41]18'!$D$38:$L$40,'[41]18'!$D$8:$L$10</definedName>
    <definedName name="T18?axis?R?ДОГОВОР?">'[41]18'!$B$14:$B$16,'[41]18'!$B$20:$B$22,'[41]18'!$B$26:$B$28,'[41]18'!$B$32:$B$34,'[41]18'!$B$38:$B$40,'[41]18'!$B$8:$B$10</definedName>
    <definedName name="T18?axis?ПРД?БАЗ">'[41]18'!$I$6:$J$42,'[41]18'!$F$6:$G$42</definedName>
    <definedName name="T18?axis?ПРД?ПРЕД">'[41]18'!$K$6:$L$42,'[41]18'!$D$6:$E$42</definedName>
    <definedName name="T18?axis?ПФ?ПЛАН">'[41]18'!$I$6:$I$42,'[41]18'!$D$6:$D$42,'[41]18'!$K$6:$K$42,'[41]18'!$F$6:$F$42</definedName>
    <definedName name="T18?axis?ПФ?ФАКТ">'[41]18'!$J$6:$J$42,'[41]18'!$E$6:$E$42,'[41]18'!$L$6:$L$42,'[41]18'!$G$6:$G$42</definedName>
    <definedName name="T18_2_Change1">'[55]18.2'!$M$6:$M$8,'[55]18.2'!$M$12:$M$19,'[55]18.2'!$M$22:$M$25,'[55]18.2'!$M$28:$M$40,'[55]18.2'!$M$42,'[55]18.2'!$M$44:$M$55,'[55]18.2'!$M$59:$M$64,'[55]18.2'!$M$71,'[55]18.2'!$M$75:$M$76,'[55]18.2'!$M$79,'[55]18.2'!$M$81:$M$84</definedName>
    <definedName name="T18_2_Data">'[55]18.2'!$F$6:$L$9,'[55]18.2'!$F$11:$L$20,'[55]18.2'!$F$22:$L$26,'[55]18.2'!$F$28:$L$40,'[55]18.2'!$F$42:$L$42,'[55]18.2'!$F$44:$L$55,'[55]18.2'!$F$59:$L$65,'[55]18.2'!$F$67:$L$73,'[55]18.2'!$F$75:$L$76,'[55]18.2'!$F$57:$K$57</definedName>
    <definedName name="T18_Copy1">[71]страховые!#REF!</definedName>
    <definedName name="T18_Copy2">[71]страховые!#REF!</definedName>
    <definedName name="T18_Copy3">[71]страховые!#REF!</definedName>
    <definedName name="T18_Copy4">[71]страховые!#REF!</definedName>
    <definedName name="T18_Copy5">[71]страховые!#REF!</definedName>
    <definedName name="T18_Copy6">[71]страховые!#REF!</definedName>
    <definedName name="T19.1.1?Data" localSheetId="7">P1_T19.1.1?Data,P2_T19.1.1?Data</definedName>
    <definedName name="T19.1.1?Data" localSheetId="5">P1_T19.1.1?Data,P2_T19.1.1?Data</definedName>
    <definedName name="T19.1.1?Data" localSheetId="6">P1_T19.1.1?Data,P2_T19.1.1?Data</definedName>
    <definedName name="T19.1.1?Data">P1_T19.1.1?Data,P2_T19.1.1?Data</definedName>
    <definedName name="T19.1.1?Data_4">#N/A</definedName>
    <definedName name="T19.1.2?Data" localSheetId="7">P1_T19.1.2?Data,P2_T19.1.2?Data</definedName>
    <definedName name="T19.1.2?Data" localSheetId="5">P1_T19.1.2?Data,P2_T19.1.2?Data</definedName>
    <definedName name="T19.1.2?Data" localSheetId="6">P1_T19.1.2?Data,P2_T19.1.2?Data</definedName>
    <definedName name="T19.1.2?Data">P1_T19.1.2?Data,P2_T19.1.2?Data</definedName>
    <definedName name="T19.1.2?Data_4">#N/A</definedName>
    <definedName name="T19.2?Data" localSheetId="7">P1_T19.2?Data,P2_T19.2?Data</definedName>
    <definedName name="T19.2?Data" localSheetId="5">P1_T19.2?Data,P2_T19.2?Data</definedName>
    <definedName name="T19.2?Data" localSheetId="6">P1_T19.2?Data,P2_T19.2?Data</definedName>
    <definedName name="T19.2?Data">P1_T19.2?Data,P2_T19.2?Data</definedName>
    <definedName name="T19.2?Data_4">#N/A</definedName>
    <definedName name="T19?axis?R?ВРАС?">[71]НИОКР!#REF!</definedName>
    <definedName name="T19?axis?R?ДОГОВОР">'[41]19'!$E$8:$M$9,'[41]19'!$E$13:$M$14,'[41]19'!$E$18:$M$18,'[41]19'!$E$26:$M$27,'[41]19'!$E$22:$M$22</definedName>
    <definedName name="T19?axis?R?ДОГОВОР?">'[41]19'!$A$8:$A$9,'[41]19'!$A$13:$A$14,'[41]19'!$A$18,'[41]19'!$A$26:$A$27,'[41]19'!$A$22</definedName>
    <definedName name="T19?axis?ПРД?БАЗ">'[41]19'!$J$6:$K$30,'[41]19'!$G$6:$H$30</definedName>
    <definedName name="T19?axis?ПРД?ПРЕД">'[41]19'!$L$6:$M$30,'[41]19'!$E$6:$F$30</definedName>
    <definedName name="T19?axis?ПФ?ПЛАН">'[41]19'!$J$6:$J$30,'[41]19'!$E$6:$E$30,'[41]19'!$L$6:$L$30,'[41]19'!$G$6:$G$30</definedName>
    <definedName name="T19?axis?ПФ?ФАКТ">'[41]19'!$K$6:$K$30,'[41]19'!$F$6:$F$30,'[41]19'!$M$6:$M$30,'[41]19'!$H$6:$H$30</definedName>
    <definedName name="T19?Data" localSheetId="7">'[41]19'!$J$8:$M$16,'[41]19'!$C$8:$H$16</definedName>
    <definedName name="T19?Data">'[42]19'!$J$8:$M$16,'[42]19'!$C$8:$H$16</definedName>
    <definedName name="T19?item_ext?РОСТ">[71]НИОКР!#REF!</definedName>
    <definedName name="T19?L1">'[41]19'!$A$16:$M$16, '[41]19'!$A$11:$M$11, '[41]19'!$A$6:$M$6, '[41]19'!$A$20:$M$20, '[41]19'!$A$24:$M$24</definedName>
    <definedName name="T19?L1.x">'[41]19'!$A$18:$M$18, '[41]19'!$A$13:$M$14, '[41]19'!$A$8:$M$9, '[41]19'!$A$22:$M$22, '[41]19'!$A$26:$M$27</definedName>
    <definedName name="T19?Name">[71]НИОКР!#REF!</definedName>
    <definedName name="T19?unit?ПРЦ">[71]НИОКР!#REF!</definedName>
    <definedName name="T19_Copy">[71]НИОКР!#REF!</definedName>
    <definedName name="T19_Copy2">[71]НИОКР!#REF!</definedName>
    <definedName name="T19_Protection" localSheetId="7">'[41]19'!$E$13:$H$13,'[41]19'!$E$15:$H$15,'[41]19'!$J$8:$M$11,'[41]19'!$J$13:$M$13,'[41]19'!$J$15:$M$15,'[41]19'!$E$4:$H$4,'[41]19'!$J$4:$M$4,'[41]19'!$E$8:$H$11</definedName>
    <definedName name="T19_Protection">'[42]19'!$E$13:$H$13,'[42]19'!$E$15:$H$15,'[42]19'!$J$8:$M$11,'[42]19'!$J$13:$M$13,'[42]19'!$J$15:$M$15,'[42]19'!$E$4:$H$4,'[42]19'!$J$4:$M$4,'[42]19'!$E$8:$H$11</definedName>
    <definedName name="T2.1?Data">#N/A</definedName>
    <definedName name="T2.1?Protection">P6_T2.1?Protection</definedName>
    <definedName name="T2.1?Protection_4">"'рт-передача'!p6_t2.1?protection"</definedName>
    <definedName name="T2.1_DiapProt">'[41]2007 (Min)'!$G$47:$H$47,'[41]2007 (Min)'!$K$44:$L$44,'[41]2007 (Min)'!$K$47:$L$47,'[41]2007 (Min)'!$O$44:$P$44,'[41]2007 (Min)'!$O$47:$P$47</definedName>
    <definedName name="T2.2?Protection" localSheetId="7">P3_T2.2?Protection,P4_T2.2?Protection</definedName>
    <definedName name="T2.2?Protection" localSheetId="5">P3_T2.2?Protection,P4_T2.2?Protection</definedName>
    <definedName name="T2.2?Protection">P3_T2.2?Protection,P4_T2.2?Protection</definedName>
    <definedName name="T2.2_DiapProt">'[72]2007 (Max)'!$G$28,P1_T2.2_DiapProt</definedName>
    <definedName name="T2.3_Protect" localSheetId="7">'[41]2.3'!$F$30:$G$34,'[41]2.3'!$H$24:$K$28</definedName>
    <definedName name="T2.3_Protect">'[52]2.3'!$F$30:$G$34,'[52]2.3'!$H$24:$K$28</definedName>
    <definedName name="T2?axis?C?РЕШ" localSheetId="7">#REF!,#REF!,#REF!,#REF!,#REF!,#REF!</definedName>
    <definedName name="T2?axis?C?РЕШ" localSheetId="5">#REF!,#REF!,#REF!,#REF!,#REF!,#REF!</definedName>
    <definedName name="T2?axis?C?РЕШ">#REF!,#REF!,#REF!,#REF!,#REF!,#REF!</definedName>
    <definedName name="T2?axis?C?РЕШ?" localSheetId="7">#REF!,#REF!</definedName>
    <definedName name="T2?axis?C?РЕШ?" localSheetId="5">#REF!,#REF!</definedName>
    <definedName name="T2?axis?C?РЕШ?">#REF!,#REF!</definedName>
    <definedName name="T2?axis?R?ОРГ" localSheetId="7">#REF!</definedName>
    <definedName name="T2?axis?R?ОРГ" localSheetId="5">#REF!</definedName>
    <definedName name="T2?axis?R?ОРГ">#REF!</definedName>
    <definedName name="T2?axis?R?ОРГ?" localSheetId="7">#REF!</definedName>
    <definedName name="T2?axis?R?ОРГ?" localSheetId="5">#REF!</definedName>
    <definedName name="T2?axis?R?ОРГ?">#REF!</definedName>
    <definedName name="T2?axis?ПРД?БАЗ">'[41]2'!$I$6:$J$19,'[41]2'!$F$6:$G$19</definedName>
    <definedName name="T2?axis?ПРД?ПРЕД">'[41]2'!$K$6:$L$19,'[41]2'!$D$6:$E$19</definedName>
    <definedName name="T2?axis?ПРД?РЕГ" localSheetId="7">#REF!</definedName>
    <definedName name="T2?axis?ПРД?РЕГ" localSheetId="5">#REF!</definedName>
    <definedName name="T2?axis?ПРД?РЕГ">#REF!</definedName>
    <definedName name="T2?axis?ПРД2?2005" localSheetId="7">#REF!,#REF!</definedName>
    <definedName name="T2?axis?ПРД2?2005" localSheetId="5">#REF!,#REF!</definedName>
    <definedName name="T2?axis?ПРД2?2005">#REF!,#REF!</definedName>
    <definedName name="T2?axis?ПРД2?2006" localSheetId="7">#REF!,#REF!</definedName>
    <definedName name="T2?axis?ПРД2?2006" localSheetId="5">#REF!,#REF!</definedName>
    <definedName name="T2?axis?ПРД2?2006">#REF!,#REF!</definedName>
    <definedName name="T2?axis?ПФ?ПЛАН">'[41]2'!$I$6:$I$19,'[41]2'!$D$6:$D$19,'[41]2'!$K$6:$K$19,'[41]2'!$F$6:$F$19</definedName>
    <definedName name="T2?axis?ПФ?ФАКТ">'[41]2'!$J$6:$J$19,'[41]2'!$E$6:$E$19,'[41]2'!$L$6:$L$19,'[41]2'!$G$6:$G$19</definedName>
    <definedName name="T2?Data" localSheetId="7">#REF!</definedName>
    <definedName name="T2?Data" localSheetId="5">#REF!</definedName>
    <definedName name="T2?Data">#REF!</definedName>
    <definedName name="T2?item_ext?РОСТ" localSheetId="7">#REF!</definedName>
    <definedName name="T2?item_ext?РОСТ" localSheetId="5">#REF!</definedName>
    <definedName name="T2?item_ext?РОСТ">#REF!</definedName>
    <definedName name="T2?L1" localSheetId="7">#REF!</definedName>
    <definedName name="T2?L1" localSheetId="5">#REF!</definedName>
    <definedName name="T2?L1">#REF!</definedName>
    <definedName name="T2?L1.1.1" localSheetId="7">#REF!,#REF!</definedName>
    <definedName name="T2?L1.1.1" localSheetId="5">#REF!,#REF!</definedName>
    <definedName name="T2?L1.1.1">#REF!,#REF!</definedName>
    <definedName name="T2?L1.1.1.1" localSheetId="7">#REF!,#REF!</definedName>
    <definedName name="T2?L1.1.1.1" localSheetId="5">#REF!,#REF!</definedName>
    <definedName name="T2?L1.1.1.1">#REF!,#REF!</definedName>
    <definedName name="T2?L1.1.2" localSheetId="7">#REF!,#REF!</definedName>
    <definedName name="T2?L1.1.2" localSheetId="5">#REF!,#REF!</definedName>
    <definedName name="T2?L1.1.2">#REF!,#REF!</definedName>
    <definedName name="T2?L1.1.2.1" localSheetId="7">#REF!,#REF!</definedName>
    <definedName name="T2?L1.1.2.1" localSheetId="5">#REF!,#REF!</definedName>
    <definedName name="T2?L1.1.2.1">#REF!,#REF!</definedName>
    <definedName name="T2?L1.1.3" localSheetId="7">#REF!,#REF!</definedName>
    <definedName name="T2?L1.1.3" localSheetId="5">#REF!,#REF!</definedName>
    <definedName name="T2?L1.1.3">#REF!,#REF!</definedName>
    <definedName name="T2?L1.1.3.1" localSheetId="7">#REF!,#REF!</definedName>
    <definedName name="T2?L1.1.3.1" localSheetId="5">#REF!,#REF!</definedName>
    <definedName name="T2?L1.1.3.1">#REF!,#REF!</definedName>
    <definedName name="T2?L1.1.3.10" localSheetId="7">#REF!,#REF!</definedName>
    <definedName name="T2?L1.1.3.10" localSheetId="5">#REF!,#REF!</definedName>
    <definedName name="T2?L1.1.3.10">#REF!,#REF!</definedName>
    <definedName name="T2?L1.1.3.2" localSheetId="7">#REF!,#REF!</definedName>
    <definedName name="T2?L1.1.3.2" localSheetId="5">#REF!,#REF!</definedName>
    <definedName name="T2?L1.1.3.2">#REF!,#REF!</definedName>
    <definedName name="T2?L1.1.3.3" localSheetId="7">#REF!,#REF!</definedName>
    <definedName name="T2?L1.1.3.3" localSheetId="5">#REF!,#REF!</definedName>
    <definedName name="T2?L1.1.3.3">#REF!,#REF!</definedName>
    <definedName name="T2?L1.1.3.4" localSheetId="7">#REF!,#REF!</definedName>
    <definedName name="T2?L1.1.3.4" localSheetId="5">#REF!,#REF!</definedName>
    <definedName name="T2?L1.1.3.4">#REF!,#REF!</definedName>
    <definedName name="T2?L1.1.3.5" localSheetId="7">#REF!,#REF!</definedName>
    <definedName name="T2?L1.1.3.5" localSheetId="5">#REF!,#REF!</definedName>
    <definedName name="T2?L1.1.3.5">#REF!,#REF!</definedName>
    <definedName name="T2?L1.1.3.6" localSheetId="7">#REF!,#REF!</definedName>
    <definedName name="T2?L1.1.3.6" localSheetId="5">#REF!,#REF!</definedName>
    <definedName name="T2?L1.1.3.6">#REF!,#REF!</definedName>
    <definedName name="T2?L1.1.3.7" localSheetId="7">#REF!,#REF!</definedName>
    <definedName name="T2?L1.1.3.7" localSheetId="5">#REF!,#REF!</definedName>
    <definedName name="T2?L1.1.3.7">#REF!,#REF!</definedName>
    <definedName name="T2?L1.1.3.8" localSheetId="7">#REF!,#REF!</definedName>
    <definedName name="T2?L1.1.3.8" localSheetId="5">#REF!,#REF!</definedName>
    <definedName name="T2?L1.1.3.8">#REF!,#REF!</definedName>
    <definedName name="T2?L1.1.3.9" localSheetId="7">#REF!,#REF!</definedName>
    <definedName name="T2?L1.1.3.9" localSheetId="5">#REF!,#REF!</definedName>
    <definedName name="T2?L1.1.3.9">#REF!,#REF!</definedName>
    <definedName name="T2?L2" localSheetId="7">#REF!</definedName>
    <definedName name="T2?L2" localSheetId="5">#REF!</definedName>
    <definedName name="T2?L2">#REF!</definedName>
    <definedName name="T2?L2.1" localSheetId="7">#REF!</definedName>
    <definedName name="T2?L2.1" localSheetId="5">#REF!</definedName>
    <definedName name="T2?L2.1">#REF!</definedName>
    <definedName name="T2?L2.1.ПРЦ" localSheetId="7">#REF!</definedName>
    <definedName name="T2?L2.1.ПРЦ" localSheetId="5">#REF!</definedName>
    <definedName name="T2?L2.1.ПРЦ">#REF!</definedName>
    <definedName name="T2?L2.2" localSheetId="7">#REF!</definedName>
    <definedName name="T2?L2.2" localSheetId="5">#REF!</definedName>
    <definedName name="T2?L2.2">#REF!</definedName>
    <definedName name="T2?L2.2.КВТЧ" localSheetId="7">#REF!</definedName>
    <definedName name="T2?L2.2.КВТЧ" localSheetId="5">#REF!</definedName>
    <definedName name="T2?L2.2.КВТЧ">#REF!</definedName>
    <definedName name="T2?L3" localSheetId="7">#REF!</definedName>
    <definedName name="T2?L3" localSheetId="5">#REF!</definedName>
    <definedName name="T2?L3">#REF!</definedName>
    <definedName name="T2?L4" localSheetId="7">#REF!</definedName>
    <definedName name="T2?L4" localSheetId="5">#REF!</definedName>
    <definedName name="T2?L4">#REF!</definedName>
    <definedName name="T2?L4.ПРЦ" localSheetId="7">#REF!</definedName>
    <definedName name="T2?L4.ПРЦ" localSheetId="5">#REF!</definedName>
    <definedName name="T2?L4.ПРЦ">#REF!</definedName>
    <definedName name="T2?L5" localSheetId="7">#REF!</definedName>
    <definedName name="T2?L5" localSheetId="5">#REF!</definedName>
    <definedName name="T2?L5">#REF!</definedName>
    <definedName name="T2?L6" localSheetId="7">#REF!</definedName>
    <definedName name="T2?L6" localSheetId="5">#REF!</definedName>
    <definedName name="T2?L6">#REF!</definedName>
    <definedName name="T2?L7" localSheetId="7">#REF!</definedName>
    <definedName name="T2?L7" localSheetId="5">#REF!</definedName>
    <definedName name="T2?L7">#REF!</definedName>
    <definedName name="T2?L7.ПРЦ" localSheetId="7">#REF!</definedName>
    <definedName name="T2?L7.ПРЦ" localSheetId="5">#REF!</definedName>
    <definedName name="T2?L7.ПРЦ">#REF!</definedName>
    <definedName name="T2?L8" localSheetId="7">#REF!</definedName>
    <definedName name="T2?L8" localSheetId="5">#REF!</definedName>
    <definedName name="T2?L8">#REF!</definedName>
    <definedName name="T2?Name" localSheetId="7">#REF!</definedName>
    <definedName name="T2?Name" localSheetId="5">#REF!</definedName>
    <definedName name="T2?Name">#REF!</definedName>
    <definedName name="T2?Protection" localSheetId="7">P1_T2?Protection,P2_T2?Protection</definedName>
    <definedName name="T2?Protection" localSheetId="5">P1_T2?Protection,P2_T2?Protection</definedName>
    <definedName name="T2?Protection">P1_T2?Protection,P2_T2?Protection</definedName>
    <definedName name="T2?Protection_4">#N/A</definedName>
    <definedName name="T2?Table" localSheetId="7">#REF!</definedName>
    <definedName name="T2?Table" localSheetId="5">#REF!</definedName>
    <definedName name="T2?Table">#REF!</definedName>
    <definedName name="T2?Title" localSheetId="7">#REF!</definedName>
    <definedName name="T2?Title" localSheetId="5">#REF!</definedName>
    <definedName name="T2?Title">#REF!</definedName>
    <definedName name="T2?unit?КВТЧ.ГКАЛ" localSheetId="7">#REF!</definedName>
    <definedName name="T2?unit?КВТЧ.ГКАЛ" localSheetId="5">#REF!</definedName>
    <definedName name="T2?unit?КВТЧ.ГКАЛ">#REF!</definedName>
    <definedName name="T2?unit?МКБ" localSheetId="7">#REF!,#REF!,#REF!,#REF!</definedName>
    <definedName name="T2?unit?МКБ" localSheetId="5">#REF!,#REF!,#REF!,#REF!</definedName>
    <definedName name="T2?unit?МКБ">#REF!,#REF!,#REF!,#REF!</definedName>
    <definedName name="T2?unit?МКВТЧ">'[41]2'!$D$6:$H$8,   '[41]2'!$D$10:$H$10,   '[41]2'!$D$12:$H$13,   '[41]2'!$D$15:$H$15</definedName>
    <definedName name="T2?unit?МКУБ" localSheetId="7">#REF!,#REF!,#REF!,#REF!</definedName>
    <definedName name="T2?unit?МКУБ" localSheetId="5">#REF!,#REF!,#REF!,#REF!</definedName>
    <definedName name="T2?unit?МКУБ">#REF!,#REF!,#REF!,#REF!</definedName>
    <definedName name="T2?unit?ПРЦ">'[41]2'!$D$9:$H$9,   '[41]2'!$D$14:$H$14,   '[41]2'!$I$6:$L$19,   '[41]2'!$D$18:$H$18</definedName>
    <definedName name="T2?unit?РУБ.МКБ" localSheetId="7">#REF!,#REF!,#REF!,#REF!</definedName>
    <definedName name="T2?unit?РУБ.МКБ" localSheetId="5">#REF!,#REF!,#REF!,#REF!</definedName>
    <definedName name="T2?unit?РУБ.МКБ">#REF!,#REF!,#REF!,#REF!</definedName>
    <definedName name="T2?unit?ТГКАЛ">'[41]2'!$D$16:$H$17,   '[41]2'!$D$19:$H$19</definedName>
    <definedName name="T2?unit?ТРУБ" localSheetId="7">#REF!,#REF!,#REF!,#REF!</definedName>
    <definedName name="T2?unit?ТРУБ" localSheetId="5">#REF!,#REF!,#REF!,#REF!</definedName>
    <definedName name="T2?unit?ТРУБ">#REF!,#REF!,#REF!,#REF!</definedName>
    <definedName name="T2?unit?ТЫС.МКБ" localSheetId="7">#REF!,#REF!,#REF!,#REF!</definedName>
    <definedName name="T2?unit?ТЫС.МКБ" localSheetId="5">#REF!,#REF!,#REF!,#REF!</definedName>
    <definedName name="T2?unit?ТЫС.МКБ">#REF!,#REF!,#REF!,#REF!</definedName>
    <definedName name="T2_" localSheetId="7">#REF!</definedName>
    <definedName name="T2_" localSheetId="5">#REF!</definedName>
    <definedName name="T2_">#REF!</definedName>
    <definedName name="T2_Add_Town" localSheetId="7">#REF!</definedName>
    <definedName name="T2_Add_Town" localSheetId="5">#REF!</definedName>
    <definedName name="T2_Add_Town">#REF!</definedName>
    <definedName name="T2_Copy" localSheetId="7">#REF!</definedName>
    <definedName name="T2_Copy" localSheetId="5">#REF!</definedName>
    <definedName name="T2_Copy">#REF!</definedName>
    <definedName name="T2_DiapProt" localSheetId="7">P1_T2_DiapProt,P2_T2_DiapProt</definedName>
    <definedName name="T2_DiapProt" localSheetId="5">P1_T2_DiapProt,P2_T2_DiapProt</definedName>
    <definedName name="T2_DiapProt">P1_T2_DiapProt,P2_T2_DiapProt</definedName>
    <definedName name="T2_Protect" localSheetId="7">#REF!,#REF!</definedName>
    <definedName name="T2_Protect" localSheetId="5">#REF!,#REF!</definedName>
    <definedName name="T2_Protect">#REF!,#REF!</definedName>
    <definedName name="T2_unpr_all">'[70]2'!$G$13:$L$58,'[70]2'!$N$13:$S$58,'[70]2'!$U$13:$Z$58,'[70]2'!$G$74:$L$119,'[70]2'!$N$74:$S$119,'[70]2'!$U$74:$Z$120,'[70]2'!$Z$119:$Z$120,'[70]2'!$N$134:$S$180,'[70]2'!$U$134:$Z$180,'[70]2'!$N$195:$S$241,'[70]2'!$U$195:$Z$241,'[70]2'!$N$257:$R$268,'[70]2'!$S$257:$S$302,'[70]2'!$N$269:$R$302,'[70]2'!$U$257:$Z$302,'[70]2'!$N$318</definedName>
    <definedName name="T2_Unprotected" localSheetId="7">#REF!,#REF!,#REF!,#REF!,#REF!,#REF!</definedName>
    <definedName name="T2_Unprotected" localSheetId="5">#REF!,#REF!,#REF!,#REF!,#REF!,#REF!</definedName>
    <definedName name="T2_Unprotected">#REF!,#REF!,#REF!,#REF!,#REF!,#REF!</definedName>
    <definedName name="T20?axis?R?ДОГОВОР">'[41]20'!$G$7:$O$26,       '[41]20'!$G$28:$O$41</definedName>
    <definedName name="T20?axis?R?ДОГОВОР?">'[41]20'!$D$7:$D$26,       '[41]20'!$D$28:$D$41</definedName>
    <definedName name="T20?axis?ПРД?БАЗ">'[41]20'!$L$6:$M$42,  '[41]20'!$I$6:$J$42</definedName>
    <definedName name="T20?axis?ПРД?ПРЕД">'[41]20'!$N$6:$O$41,  '[41]20'!$G$6:$H$42</definedName>
    <definedName name="T20?axis?ПФ?ПЛАН">'[41]20'!$L$6:$L$42,  '[41]20'!$G$6:$G$42,  '[41]20'!$N$6:$N$42,  '[41]20'!$I$6:$I$42</definedName>
    <definedName name="T20?axis?ПФ?ФАКТ">'[41]20'!$M$6:$M$42,  '[41]20'!$H$6:$H$42,  '[41]20'!$O$6:$O$42,  '[41]20'!$J$6:$J$42</definedName>
    <definedName name="T20?Data">'[41]20'!$G$6:$O$6,       '[41]20'!$G$8:$O$25,       '[41]20'!$G$27:$O$27,       '[41]20'!$G$29:$O$40,       '[41]20'!$G$42:$O$42</definedName>
    <definedName name="T20?item_ext?РОСТ">[71]аренда!#REF!</definedName>
    <definedName name="T20?L1.1">'[41]20'!$A$20:$O$20,'[41]20'!$A$17:$O$17,'[41]20'!$A$8:$O$8,'[41]20'!$A$11:$O$11,'[41]20'!$A$14:$O$14,'[41]20'!$A$23:$O$23</definedName>
    <definedName name="T20?L1.2">'[41]20'!$A$21:$O$21,'[41]20'!$A$18:$O$18,'[41]20'!$A$9:$O$9,'[41]20'!$A$12:$O$12,'[41]20'!$A$15:$O$15,'[41]20'!$A$24:$O$24</definedName>
    <definedName name="T20?L1.3">'[41]20'!$A$22:$O$22,'[41]20'!$A$19:$O$19,'[41]20'!$A$10:$O$10,'[41]20'!$A$13:$O$13,'[41]20'!$A$16:$O$16,'[41]20'!$A$25:$O$25</definedName>
    <definedName name="T20?L2.1">'[41]20'!$A$29:$O$29,   '[41]20'!$A$32:$O$32,   '[41]20'!$A$35:$O$35,   '[41]20'!$A$38:$O$38</definedName>
    <definedName name="T20?L2.2">'[41]20'!$A$30:$O$30,   '[41]20'!$A$33:$O$33,   '[41]20'!$A$36:$O$36,   '[41]20'!$A$39:$O$39</definedName>
    <definedName name="T20?L2.3">'[41]20'!$A$31:$O$31,   '[41]20'!$A$34:$O$34,   '[41]20'!$A$37:$O$37,   '[41]20'!$A$40:$O$40</definedName>
    <definedName name="T20?Name">[71]аренда!#REF!</definedName>
    <definedName name="T20?unit?МКВТЧ" localSheetId="7">'[41]20'!$C$13:$M$13,'[41]20'!$C$15:$M$19,'[41]20'!$C$8:$M$11</definedName>
    <definedName name="T20?unit?МКВТЧ">'[42]20'!$C$13:$M$13,'[42]20'!$C$15:$M$19,'[42]20'!$C$8:$M$11</definedName>
    <definedName name="T20?unit?ПРЦ">[71]аренда!#REF!</definedName>
    <definedName name="T20_Change1">'[55]20'!$L$7,'[55]20'!$L$9:$L$10,'[55]20'!$L$13:$L$20</definedName>
    <definedName name="T20_Copy1">[71]аренда!#REF!</definedName>
    <definedName name="T20_Copy2">[71]аренда!#REF!</definedName>
    <definedName name="T20_Data">'[55]20'!$E$7:$K$7,'[55]20'!$E$9:$K$10,'[55]20'!$E$11:$K$11,'[55]20'!$E$13:$K$22,'[55]20'!$E$24:$K$24,'[55]20'!$E$25:$K$26,'[55]20'!$E$23:$K$23</definedName>
    <definedName name="T20_Protect" localSheetId="7">'[41]20'!$E$13:$I$20,'[41]20'!$E$9:$I$10</definedName>
    <definedName name="T20_Protect">'[52]20'!$E$13:$I$20,'[52]20'!$E$9:$I$10</definedName>
    <definedName name="T20_Protection" localSheetId="6">'[42]20'!$E$8:$H$11,P1_T20_Protection</definedName>
    <definedName name="T20_Protection">'[42]20'!$E$8:$H$11,P1_T20_Protection</definedName>
    <definedName name="T21.2.1?Data" localSheetId="7">P1_T21.2.1?Data,P2_T21.2.1?Data</definedName>
    <definedName name="T21.2.1?Data" localSheetId="5">P1_T21.2.1?Data,P2_T21.2.1?Data</definedName>
    <definedName name="T21.2.1?Data" localSheetId="6">P1_T21.2.1?Data,P2_T21.2.1?Data</definedName>
    <definedName name="T21.2.1?Data">P1_T21.2.1?Data,P2_T21.2.1?Data</definedName>
    <definedName name="T21.2.1?Data_4">#N/A</definedName>
    <definedName name="T21.2.2?Data" localSheetId="7">P1_T21.2.2?Data,P2_T21.2.2?Data</definedName>
    <definedName name="T21.2.2?Data" localSheetId="5">P1_T21.2.2?Data,P2_T21.2.2?Data</definedName>
    <definedName name="T21.2.2?Data" localSheetId="6">P1_T21.2.2?Data,P2_T21.2.2?Data</definedName>
    <definedName name="T21.2.2?Data">P1_T21.2.2?Data,P2_T21.2.2?Data</definedName>
    <definedName name="T21.2.2?Data_4">#N/A</definedName>
    <definedName name="T21.3?Columns" localSheetId="7">#REF!</definedName>
    <definedName name="T21.3?Columns" localSheetId="5">#REF!</definedName>
    <definedName name="T21.3?Columns">#REF!</definedName>
    <definedName name="T21.3?item_ext?СБЫТ" localSheetId="7">'[41]21.3'!#REF!,'[41]21.3'!#REF!</definedName>
    <definedName name="T21.3?item_ext?СБЫТ" localSheetId="5">'[52]21.3'!#REF!,'[52]21.3'!#REF!</definedName>
    <definedName name="T21.3?item_ext?СБЫТ" localSheetId="6">'[52]21.3'!#REF!,'[52]21.3'!#REF!</definedName>
    <definedName name="T21.3?item_ext?СБЫТ">'[52]21.3'!#REF!,'[52]21.3'!#REF!</definedName>
    <definedName name="T21.3?ItemComments" localSheetId="7">#REF!</definedName>
    <definedName name="T21.3?ItemComments" localSheetId="5">#REF!</definedName>
    <definedName name="T21.3?ItemComments">#REF!</definedName>
    <definedName name="T21.3?Items" localSheetId="7">#REF!</definedName>
    <definedName name="T21.3?Items" localSheetId="5">#REF!</definedName>
    <definedName name="T21.3?Items">#REF!</definedName>
    <definedName name="T21.3?Scope" localSheetId="7">#REF!</definedName>
    <definedName name="T21.3?Scope" localSheetId="5">#REF!</definedName>
    <definedName name="T21.3?Scope">#REF!</definedName>
    <definedName name="T21.3?ВРАС" localSheetId="7">'[41]21.3'!$B$28:$B$30,'[41]21.3'!$B$48:$B$50</definedName>
    <definedName name="T21.3?ВРАС">'[52]21.3'!$B$28:$B$30,'[52]21.3'!$B$48:$B$50</definedName>
    <definedName name="T21.3_Protect" localSheetId="7">'[41]21.3'!$E$19:$I$22,'[41]21.3'!$E$24:$I$25,'[41]21.3'!$B$28:$I$30,'[41]21.3'!$E$32:$I$32,'[41]21.3'!$E$35:$I$45,'[41]21.3'!$B$48:$I$50,'[41]21.3'!$E$13:$I$17</definedName>
    <definedName name="T21.3_Protect">'[52]21.3'!$E$19:$I$22,'[52]21.3'!$E$24:$I$25,'[52]21.3'!$B$28:$I$30,'[52]21.3'!$E$32:$I$32,'[52]21.3'!$E$35:$I$45,'[52]21.3'!$B$48:$I$50,'[52]21.3'!$E$13:$I$17</definedName>
    <definedName name="T21.4?Data" localSheetId="7">P1_T21.4?Data,P2_T21.4?Data</definedName>
    <definedName name="T21.4?Data" localSheetId="5">P1_T21.4?Data,P2_T21.4?Data</definedName>
    <definedName name="T21.4?Data" localSheetId="6">P1_T21.4?Data,P2_T21.4?Data</definedName>
    <definedName name="T21.4?Data">P1_T21.4?Data,P2_T21.4?Data</definedName>
    <definedName name="T21.4?Data_4">#N/A</definedName>
    <definedName name="T21?axis?R?ДОГОВОР" localSheetId="7">#REF!</definedName>
    <definedName name="T21?axis?R?ДОГОВОР" localSheetId="5">#REF!</definedName>
    <definedName name="T21?axis?R?ДОГОВОР">#REF!</definedName>
    <definedName name="T21?axis?R?ДОГОВОР?" localSheetId="7">#REF!</definedName>
    <definedName name="T21?axis?R?ДОГОВОР?" localSheetId="5">#REF!</definedName>
    <definedName name="T21?axis?R?ДОГОВОР?">#REF!</definedName>
    <definedName name="T21?axis?R?ПЭ" localSheetId="7">'[41]21'!$D$14:$S$16,'[41]21'!$D$26:$S$28,'[41]21'!$D$20:$S$22</definedName>
    <definedName name="T21?axis?R?ПЭ">'[42]21'!$D$14:$S$16,'[42]21'!$D$26:$S$28,'[42]21'!$D$20:$S$22</definedName>
    <definedName name="T21?axis?R?ПЭ?" localSheetId="7">'[41]21'!$B$14:$B$16,'[41]21'!$B$26:$B$28,'[41]21'!$B$20:$B$22</definedName>
    <definedName name="T21?axis?R?ПЭ?">'[42]21'!$B$14:$B$16,'[42]21'!$B$26:$B$28,'[42]21'!$B$20:$B$22</definedName>
    <definedName name="T21?axis?ПРД?БАЗ">'[41]21'!$I$6:$J$18,'[41]21'!$F$6:$G$18</definedName>
    <definedName name="T21?axis?ПРД?ПРЕД">'[41]21'!$K$6:$L$18,'[41]21'!$D$6:$E$18</definedName>
    <definedName name="T21?axis?ПРД?РЕГ" localSheetId="7">#REF!</definedName>
    <definedName name="T21?axis?ПРД?РЕГ" localSheetId="5">#REF!</definedName>
    <definedName name="T21?axis?ПРД?РЕГ">#REF!</definedName>
    <definedName name="T21?axis?ПФ?ПЛАН">'[41]21'!$I$6:$I$18,'[41]21'!$D$6:$D$18,'[41]21'!$K$6:$K$18,'[41]21'!$F$6:$F$18</definedName>
    <definedName name="T21?axis?ПФ?ФАКТ">'[41]21'!$J$6:$J$18,'[41]21'!$E$6:$E$18,'[41]21'!$L$6:$L$18,'[41]21'!$G$6:$G$18</definedName>
    <definedName name="T21?Data" localSheetId="7">'[41]21'!$D$14:$S$16,'[41]21'!$D$18:$S$18,'[41]21'!$D$20:$S$22,'[41]21'!$D$24:$S$24,'[41]21'!$D$26:$S$28,'[41]21'!$D$31:$S$33,'[41]21'!$D$11:$S$12</definedName>
    <definedName name="T21?Data">'[42]21'!$D$14:$S$16,'[42]21'!$D$18:$S$18,'[42]21'!$D$20:$S$22,'[42]21'!$D$24:$S$24,'[42]21'!$D$26:$S$28,'[42]21'!$D$31:$S$33,'[42]21'!$D$11:$S$12</definedName>
    <definedName name="T21?item_ext?РОСТ" localSheetId="7">#REF!</definedName>
    <definedName name="T21?item_ext?РОСТ" localSheetId="5">#REF!</definedName>
    <definedName name="T21?item_ext?РОСТ">#REF!</definedName>
    <definedName name="T21?L1" localSheetId="7">'[41]21'!$D$11:$S$12,'[41]21'!$D$14:$S$16,'[41]21'!$D$18:$S$18,'[41]21'!$D$20:$S$22,'[41]21'!$D$26:$S$28,'[41]21'!$D$24:$S$24</definedName>
    <definedName name="T21?L1" localSheetId="5">#REF!</definedName>
    <definedName name="T21?L1" localSheetId="6">'[42]21'!$D$11:$S$12,'[42]21'!$D$14:$S$16,'[42]21'!$D$18:$S$18,'[42]21'!$D$20:$S$22,'[42]21'!$D$26:$S$28,'[42]21'!$D$24:$S$24</definedName>
    <definedName name="T21?L1">#REF!</definedName>
    <definedName name="T21?L2" localSheetId="7">#REF!</definedName>
    <definedName name="T21?L2" localSheetId="5">#REF!</definedName>
    <definedName name="T21?L2">#REF!</definedName>
    <definedName name="T21?L3" localSheetId="7">#REF!</definedName>
    <definedName name="T21?L3" localSheetId="5">#REF!</definedName>
    <definedName name="T21?L3">#REF!</definedName>
    <definedName name="T21?L4" localSheetId="7">#REF!</definedName>
    <definedName name="T21?L4" localSheetId="5">#REF!</definedName>
    <definedName name="T21?L4">#REF!</definedName>
    <definedName name="T21?L4.x" localSheetId="7">#REF!</definedName>
    <definedName name="T21?L4.x" localSheetId="5">#REF!</definedName>
    <definedName name="T21?L4.x">#REF!</definedName>
    <definedName name="T21?L5" localSheetId="7">#REF!</definedName>
    <definedName name="T21?L5" localSheetId="5">#REF!</definedName>
    <definedName name="T21?L5">#REF!</definedName>
    <definedName name="T21?L6" localSheetId="7">#REF!</definedName>
    <definedName name="T21?L6" localSheetId="5">#REF!</definedName>
    <definedName name="T21?L6">#REF!</definedName>
    <definedName name="T21?L7" localSheetId="7">#REF!</definedName>
    <definedName name="T21?L7" localSheetId="5">#REF!</definedName>
    <definedName name="T21?L7">#REF!</definedName>
    <definedName name="T21?Name" localSheetId="7">#REF!</definedName>
    <definedName name="T21?Name" localSheetId="5">#REF!</definedName>
    <definedName name="T21?Name">#REF!</definedName>
    <definedName name="T21?Table" localSheetId="7">#REF!</definedName>
    <definedName name="T21?Table" localSheetId="5">#REF!</definedName>
    <definedName name="T21?Table">#REF!</definedName>
    <definedName name="T21?Title" localSheetId="7">#REF!</definedName>
    <definedName name="T21?Title" localSheetId="5">#REF!</definedName>
    <definedName name="T21?Title">#REF!</definedName>
    <definedName name="T21?unit?ПРЦ" localSheetId="7">#REF!</definedName>
    <definedName name="T21?unit?ПРЦ" localSheetId="5">#REF!</definedName>
    <definedName name="T21?unit?ПРЦ">#REF!</definedName>
    <definedName name="T21?unit?ТРУБ" localSheetId="7">#REF!</definedName>
    <definedName name="T21?unit?ТРУБ" localSheetId="5">#REF!</definedName>
    <definedName name="T21?unit?ТРУБ">#REF!</definedName>
    <definedName name="T21_3_Change1">'[55]21.3'!$L$10,'[55]21.3'!$L$13:$L$17,'[55]21.3'!$L$19:$L$21,'[55]21.3'!$L$24:$L$25,'[55]21.3'!$L$28:$L$30,'[55]21.3'!$L$40:$L$45,'[55]21.3'!$L$48:$L$50</definedName>
    <definedName name="T21_3_Data">'[55]21.3'!$K$10,'[55]21.3'!$E$12:$K$17,'[55]21.3'!$E$10:$J$10,'[55]21.3'!$E$19:$K$22,'[55]21.3'!$E$24:$K$26,'[55]21.3'!$E$28:$K$30,'[55]21.3'!$E$32:$K$33,'[55]21.3'!$E$35:$K$46,'[55]21.3'!$E$48:$K$50,'[55]21.3'!$E$52:$K$52,'[55]21.3'!$E$54:$K$57</definedName>
    <definedName name="T21_3_write1">'[55]21.3'!$L$10,'[55]21.3'!$L$12:$L$17,'[55]21.3'!$L$19:$L$22,'[55]21.3'!$L$24:$L$26,'[55]21.3'!$L$28:$L$30,'[55]21.3'!$L$32:$L$33,'[55]21.3'!$L$35:$L$46,'[55]21.3'!$L$48:$L$50,'[55]21.3'!$L$52,'[55]21.3'!$L$54:$L$57</definedName>
    <definedName name="T21_Copy" localSheetId="7">#REF!</definedName>
    <definedName name="T21_Copy" localSheetId="5">#REF!</definedName>
    <definedName name="T21_Copy">#REF!</definedName>
    <definedName name="T21_Protection">P2_T21_Protection,[4]!P3_T21_Protection</definedName>
    <definedName name="T22?axis?R?ДОГОВОР">'[41]22'!$E$8:$M$9,'[41]22'!$E$13:$M$14,'[41]22'!$E$22:$M$23,'[41]22'!$E$18:$M$18</definedName>
    <definedName name="T22?axis?R?ДОГОВОР?">'[41]22'!$A$8:$A$9,'[41]22'!$A$13:$A$14,'[41]22'!$A$22:$A$23,'[41]22'!$A$18</definedName>
    <definedName name="T22?axis?ПРД?БАЗ">'[41]22'!$J$6:$K$26, '[41]22'!$G$6:$H$26</definedName>
    <definedName name="T22?axis?ПРД?ПРЕД">'[41]22'!$L$6:$M$26, '[41]22'!$E$6:$F$26</definedName>
    <definedName name="T22?axis?ПФ?ПЛАН">'[41]22'!$J$6:$J$26,'[41]22'!$E$6:$E$26,'[41]22'!$L$6:$L$26,'[41]22'!$G$6:$G$26</definedName>
    <definedName name="T22?axis?ПФ?ФАКТ">'[41]22'!$K$6:$K$26,'[41]22'!$F$6:$F$26,'[41]22'!$M$6:$M$26,'[41]22'!$H$6:$H$26</definedName>
    <definedName name="T22?item_ext?ВСЕГО" localSheetId="7">'[41]22'!$E$8:$F$31,'[41]22'!$I$8:$J$31</definedName>
    <definedName name="T22?item_ext?ВСЕГО">'[42]22'!$E$8:$F$31,'[42]22'!$I$8:$J$31</definedName>
    <definedName name="T22?item_ext?РОСТ">'[71]другие затраты с-ст'!#REF!</definedName>
    <definedName name="T22?item_ext?ЭС" localSheetId="7">'[41]22'!$K$8:$L$31,'[41]22'!$G$8:$H$31</definedName>
    <definedName name="T22?item_ext?ЭС">'[42]22'!$K$8:$L$31,'[42]22'!$G$8:$H$31</definedName>
    <definedName name="T22?L1" localSheetId="7">'[41]22'!$G$8:$G$31,'[41]22'!$I$8:$I$31,'[41]22'!$K$8:$K$31,'[41]22'!$E$8:$E$31</definedName>
    <definedName name="T22?L1">'[42]22'!$G$8:$G$31,'[42]22'!$I$8:$I$31,'[42]22'!$K$8:$K$31,'[42]22'!$E$8:$E$31</definedName>
    <definedName name="T22?L1.x">'[41]22'!$A$13:$M$14, '[41]22'!$A$8:$M$9, '[41]22'!$A$18:$M$18, '[41]22'!$A$22:$M$23</definedName>
    <definedName name="T22?L2" localSheetId="7">'[41]22'!$H$8:$H$31,'[41]22'!$J$8:$J$31,'[41]22'!$L$8:$L$31,'[41]22'!$F$8:$F$31</definedName>
    <definedName name="T22?L2">'[42]22'!$H$8:$H$31,'[42]22'!$J$8:$J$31,'[42]22'!$L$8:$L$31,'[42]22'!$F$8:$F$31</definedName>
    <definedName name="T22?Name">'[71]другие затраты с-ст'!#REF!</definedName>
    <definedName name="T22?unit?ГКАЛ.Ч" localSheetId="7">'[41]22'!$G$8:$G$31,'[41]22'!$I$8:$I$31,'[41]22'!$K$8:$K$31,'[41]22'!$E$8:$E$31</definedName>
    <definedName name="T22?unit?ГКАЛ.Ч">'[42]22'!$G$8:$G$31,'[42]22'!$I$8:$I$31,'[42]22'!$K$8:$K$31,'[42]22'!$E$8:$E$31</definedName>
    <definedName name="T22?unit?ПРЦ">'[71]другие затраты с-ст'!#REF!</definedName>
    <definedName name="T22?unit?ТГКАЛ" localSheetId="7">'[41]22'!$H$8:$H$31,'[41]22'!$J$8:$J$31,'[41]22'!$L$8:$L$31,'[41]22'!$F$8:$F$31</definedName>
    <definedName name="T22?unit?ТГКАЛ">'[42]22'!$H$8:$H$31,'[42]22'!$J$8:$J$31,'[42]22'!$L$8:$L$31,'[42]22'!$F$8:$F$31</definedName>
    <definedName name="T22_Copy">'[71]другие затраты с-ст'!#REF!</definedName>
    <definedName name="T22_Copy2">'[71]другие затраты с-ст'!#REF!</definedName>
    <definedName name="T22_Protection" localSheetId="7">'[41]22'!$E$19:$L$23,'[41]22'!$E$25:$L$25,'[41]22'!$E$27:$L$31,'[41]22'!$E$17:$L$17</definedName>
    <definedName name="T22_Protection">'[42]22'!$E$19:$L$23,'[42]22'!$E$25:$L$25,'[42]22'!$E$27:$L$31,'[42]22'!$E$17:$L$17</definedName>
    <definedName name="T23?axis?R?ВТОП" localSheetId="7">'[41]23'!$E$8:$P$30,'[41]23'!$E$36:$P$58</definedName>
    <definedName name="T23?axis?R?ВТОП">'[42]23'!$E$8:$P$30,'[42]23'!$E$36:$P$58</definedName>
    <definedName name="T23?axis?R?ВТОП?" localSheetId="7">'[41]23'!$C$8:$C$30,'[41]23'!$C$36:$C$58</definedName>
    <definedName name="T23?axis?R?ВТОП?">'[42]23'!$C$8:$C$30,'[42]23'!$C$36:$C$58</definedName>
    <definedName name="T23?axis?R?ПЭ" localSheetId="7">'[41]23'!$E$8:$P$30,'[41]23'!$E$36:$P$58</definedName>
    <definedName name="T23?axis?R?ПЭ">'[42]23'!$E$8:$P$30,'[42]23'!$E$36:$P$58</definedName>
    <definedName name="T23?axis?R?ПЭ?" localSheetId="7">'[41]23'!$B$8:$B$30,'[41]23'!$B$36:$B$58</definedName>
    <definedName name="T23?axis?R?ПЭ?">'[42]23'!$B$8:$B$30,'[42]23'!$B$36:$B$58</definedName>
    <definedName name="T23?axis?R?СЦТ" localSheetId="7">'[41]23'!$E$32:$P$34,'[41]23'!$E$60:$P$62</definedName>
    <definedName name="T23?axis?R?СЦТ">'[42]23'!$E$32:$P$34,'[42]23'!$E$60:$P$62</definedName>
    <definedName name="T23?axis?R?СЦТ?" localSheetId="7">'[41]23'!$A$60:$A$62,'[41]23'!$A$32:$A$34</definedName>
    <definedName name="T23?axis?R?СЦТ?">'[42]23'!$A$60:$A$62,'[42]23'!$A$32:$A$34</definedName>
    <definedName name="T23?axis?ПРД?БАЗ">'[41]23'!$I$6:$J$13,'[41]23'!$F$6:$G$13</definedName>
    <definedName name="T23?axis?ПРД?ПРЕД">'[41]23'!$K$6:$L$13,'[41]23'!$D$6:$E$13</definedName>
    <definedName name="T23?axis?ПРД?РЕГ">'[71]налоги в с-ст'!#REF!</definedName>
    <definedName name="T23?axis?ПФ?ПЛАН">'[41]23'!$I$6:$I$13,'[41]23'!$D$6:$D$13,'[41]23'!$K$6:$K$13,'[41]23'!$F$6:$F$13</definedName>
    <definedName name="T23?axis?ПФ?ФАКТ">'[41]23'!$J$6:$J$13,'[41]23'!$E$6:$E$13,'[41]23'!$L$6:$L$13,'[41]23'!$G$6:$G$13</definedName>
    <definedName name="T23?Data" localSheetId="7">'[41]23'!$E$37:$P$63,'[41]23'!$E$9:$P$35</definedName>
    <definedName name="T23?Data">'[42]23'!$E$37:$P$63,'[42]23'!$E$9:$P$35</definedName>
    <definedName name="T23?item_ext?ВСЕГО" localSheetId="7">'[41]23'!$A$55:$P$58,'[41]23'!$A$27:$P$30</definedName>
    <definedName name="T23?item_ext?ВСЕГО">'[42]23'!$A$55:$P$58,'[42]23'!$A$27:$P$30</definedName>
    <definedName name="T23?item_ext?ИТОГО" localSheetId="7">'[41]23'!$A$59:$P$59,'[41]23'!$A$31:$P$31</definedName>
    <definedName name="T23?item_ext?ИТОГО">'[42]23'!$A$59:$P$59,'[42]23'!$A$31:$P$31</definedName>
    <definedName name="T23?item_ext?РОСТ">'[71]налоги в с-ст'!#REF!</definedName>
    <definedName name="T23?item_ext?СЦТ" localSheetId="7">'[41]23'!$A$60:$P$62,'[41]23'!$A$32:$P$34</definedName>
    <definedName name="T23?item_ext?СЦТ">'[42]23'!$A$60:$P$62,'[42]23'!$A$32:$P$34</definedName>
    <definedName name="T23?L1">'[71]налоги в с-ст'!#REF!</definedName>
    <definedName name="T23?L1.1">'[71]налоги в с-ст'!#REF!</definedName>
    <definedName name="T23?L1.2">'[71]налоги в с-ст'!#REF!</definedName>
    <definedName name="T23?L2">'[71]налоги в с-ст'!#REF!</definedName>
    <definedName name="T23?L3">'[71]налоги в с-ст'!#REF!</definedName>
    <definedName name="T23?L4">'[71]налоги в с-ст'!#REF!</definedName>
    <definedName name="T23?Name">'[71]налоги в с-ст'!#REF!</definedName>
    <definedName name="T23?Table">'[71]налоги в с-ст'!#REF!</definedName>
    <definedName name="T23?Title">'[71]налоги в с-ст'!#REF!</definedName>
    <definedName name="T23?unit?ПРЦ">'[41]23'!$D$12:$H$12,'[41]23'!$I$6:$L$13</definedName>
    <definedName name="T23?unit?ТРУБ">'[41]23'!$D$9:$H$9,'[41]23'!$D$11:$H$11,'[41]23'!$D$13:$H$13,'[41]23'!$D$6:$H$7</definedName>
    <definedName name="T23_1_Change1">'[55]21.3'!$L$32,'[55]21.3'!$L$19:$L$22,'[55]21.3'!$L$24:$L$25,'[55]21.3'!$L$28:$L$30,'[55]21.3'!$L$13:$L$17,'[55]21.3'!$L$10,'[55]21.3'!$L$40:$L$45,'[55]21.3'!$L$48:$L$50</definedName>
    <definedName name="T23_Protection" localSheetId="6">'[42]23'!$A$60:$A$62,'[42]23'!$F$60:$J$62,'[42]23'!$O$60:$P$62,'[42]23'!$A$9:$A$25,P1_T23_Protection</definedName>
    <definedName name="T23_Protection">'[42]23'!$A$60:$A$62,'[42]23'!$F$60:$J$62,'[42]23'!$O$60:$P$62,'[42]23'!$A$9:$A$25,P1_T23_Protection</definedName>
    <definedName name="T23_Protection_4">(#REF!,#REF!,#REF!,#REF!,P1_T23_Protection)</definedName>
    <definedName name="T24.1?Data">'[41]24.1'!$E$6:$J$21, '[41]24.1'!$E$23, '[41]24.1'!$H$23:$J$23, '[41]24.1'!$E$28:$J$42, '[41]24.1'!$E$44, '[41]24.1'!$H$44:$J$44</definedName>
    <definedName name="T24.1?unit?ТРУБ">'[41]24.1'!$E$5:$E$44, '[41]24.1'!$J$5:$J$44</definedName>
    <definedName name="T24.1_Copy1">'[71]% за кредит'!#REF!</definedName>
    <definedName name="T24.1_Copy2">'[71]% за кредит'!#REF!</definedName>
    <definedName name="T24?axis?R?ДОГОВОР">'[41]24'!$D$27:$L$37,'[41]24'!$D$8:$L$18</definedName>
    <definedName name="T24?axis?R?ДОГОВОР?">'[41]24'!$B$27:$B$37,'[41]24'!$B$8:$B$18</definedName>
    <definedName name="T24?axis?ПРД?БАЗ">'[41]24'!$I$6:$J$39,'[41]24'!$F$6:$G$39</definedName>
    <definedName name="T24?axis?ПРД?ПРЕД">'[41]24'!$K$6:$L$39,'[41]24'!$D$6:$E$39</definedName>
    <definedName name="T24?axis?ПРД?РЕГ" localSheetId="7">#REF!</definedName>
    <definedName name="T24?axis?ПРД?РЕГ" localSheetId="5">#REF!</definedName>
    <definedName name="T24?axis?ПРД?РЕГ">#REF!</definedName>
    <definedName name="T24?axis?ПФ?ПЛАН">'[41]24'!$I$6:$I$39,'[41]24'!$D$6:$D$39,'[41]24'!$K$6:$K$39,'[41]24'!$F$6:$F$38</definedName>
    <definedName name="T24?axis?ПФ?ФАКТ">'[41]24'!$J$6:$J$39,'[41]24'!$E$6:$E$39,'[41]24'!$L$6:$L$39,'[41]24'!$G$6:$G$39</definedName>
    <definedName name="T24?Data">'[41]24'!$D$6:$L$6, '[41]24'!$D$8:$L$18, '[41]24'!$D$20:$L$25, '[41]24'!$D$27:$L$37, '[41]24'!$D$39:$L$39</definedName>
    <definedName name="T24?item_ext?РОСТ" localSheetId="7">#REF!</definedName>
    <definedName name="T24?item_ext?РОСТ" localSheetId="5">#REF!</definedName>
    <definedName name="T24?item_ext?РОСТ">#REF!</definedName>
    <definedName name="T24?L1" localSheetId="7">#REF!</definedName>
    <definedName name="T24?L1" localSheetId="5">#REF!</definedName>
    <definedName name="T24?L1">#REF!</definedName>
    <definedName name="T24?L1.x" localSheetId="7">#REF!</definedName>
    <definedName name="T24?L1.x" localSheetId="5">#REF!</definedName>
    <definedName name="T24?L1.x">#REF!</definedName>
    <definedName name="T24?L2" localSheetId="7">#REF!</definedName>
    <definedName name="T24?L2" localSheetId="5">#REF!</definedName>
    <definedName name="T24?L2">#REF!</definedName>
    <definedName name="T24?L2.1" localSheetId="7">#REF!</definedName>
    <definedName name="T24?L2.1" localSheetId="5">#REF!</definedName>
    <definedName name="T24?L2.1">#REF!</definedName>
    <definedName name="T24?L2.2" localSheetId="7">#REF!</definedName>
    <definedName name="T24?L2.2" localSheetId="5">#REF!</definedName>
    <definedName name="T24?L2.2">#REF!</definedName>
    <definedName name="T24?L3" localSheetId="7">#REF!</definedName>
    <definedName name="T24?L3" localSheetId="5">#REF!</definedName>
    <definedName name="T24?L3">#REF!</definedName>
    <definedName name="T24?L4" localSheetId="7">#REF!</definedName>
    <definedName name="T24?L4" localSheetId="5">#REF!</definedName>
    <definedName name="T24?L4">#REF!</definedName>
    <definedName name="T24?L5" localSheetId="7">#REF!</definedName>
    <definedName name="T24?L5" localSheetId="5">#REF!</definedName>
    <definedName name="T24?L5">#REF!</definedName>
    <definedName name="T24?L5.x" localSheetId="7">#REF!</definedName>
    <definedName name="T24?L5.x" localSheetId="5">#REF!</definedName>
    <definedName name="T24?L5.x">#REF!</definedName>
    <definedName name="T24?L6" localSheetId="7">#REF!</definedName>
    <definedName name="T24?L6" localSheetId="5">#REF!</definedName>
    <definedName name="T24?L6">#REF!</definedName>
    <definedName name="T24?Name" localSheetId="7">#REF!</definedName>
    <definedName name="T24?Name" localSheetId="5">#REF!</definedName>
    <definedName name="T24?Name">#REF!</definedName>
    <definedName name="T24?Table" localSheetId="7">#REF!</definedName>
    <definedName name="T24?Table" localSheetId="5">#REF!</definedName>
    <definedName name="T24?Table">#REF!</definedName>
    <definedName name="T24?Title" localSheetId="7">#REF!</definedName>
    <definedName name="T24?Title" localSheetId="5">#REF!</definedName>
    <definedName name="T24?Title">#REF!</definedName>
    <definedName name="T24?unit?ПРЦ">'[41]24'!$D$22:$H$22, '[41]24'!$I$6:$L$6, '[41]24'!$I$8:$L$18, '[41]24'!$I$20:$L$25, '[41]24'!$I$27:$L$37, '[41]24'!$I$39:$L$39</definedName>
    <definedName name="T24?unit?ТРУБ">'[41]24'!$D$6:$H$6, '[41]24'!$D$8:$H$18, '[41]24'!$D$20:$H$21, '[41]24'!$D$23:$H$25, '[41]24'!$D$27:$H$37, '[41]24'!$D$39:$H$39</definedName>
    <definedName name="T24_Copy1" localSheetId="7">#REF!</definedName>
    <definedName name="T24_Copy1" localSheetId="5">#REF!</definedName>
    <definedName name="T24_Copy1">#REF!</definedName>
    <definedName name="T24_Copy2" localSheetId="7">#REF!</definedName>
    <definedName name="T24_Copy2" localSheetId="5">#REF!</definedName>
    <definedName name="T24_Copy2">#REF!</definedName>
    <definedName name="T24_Data">'[55]24'!$G$7:$M$8,'[55]24'!$G$10:$M$12,'[55]24'!$G$14:$M$15,'[55]24'!$G$17:$M$20,'[55]24'!$G$22:$M$23,'[55]24'!$G$25:$M$27,'[55]24'!$G$29:$M$31,'[55]24'!$G$28:$M$28,'[55]24'!$G$33:$M$33,'[55]24'!$G$36:$M$38,'[55]24'!$G$40:$M$40,'[55]24'!$G$43:$M$45</definedName>
    <definedName name="T24_Protection" localSheetId="7">'[41]24'!$E$24:$H$37,'[41]24'!$B$35:$B$37,'[41]24'!$E$41:$H$42,'[41]24'!$J$8:$M$21,'[41]24'!$J$24:$M$37,'[41]24'!$J$41:$M$42,'[41]24'!$E$8:$H$21</definedName>
    <definedName name="T24_Protection">'[42]24'!$E$24:$H$37,'[42]24'!$B$35:$B$37,'[42]24'!$E$41:$H$42,'[42]24'!$J$8:$M$21,'[42]24'!$J$24:$M$37,'[42]24'!$J$41:$M$42,'[42]24'!$E$8:$H$21</definedName>
    <definedName name="T25?axis?R?ВРАС" localSheetId="7">#REF!</definedName>
    <definedName name="T25?axis?R?ВРАС" localSheetId="5">#REF!</definedName>
    <definedName name="T25?axis?R?ВРАС">#REF!</definedName>
    <definedName name="T25?axis?R?ВРАС?" localSheetId="7">#REF!</definedName>
    <definedName name="T25?axis?R?ВРАС?" localSheetId="5">#REF!</definedName>
    <definedName name="T25?axis?R?ВРАС?">#REF!</definedName>
    <definedName name="T25?axis?R?ДОГОВОР">'[41]25'!$G$19:$O$20, '[41]25'!$G$9:$O$10, '[41]25'!$G$14:$O$15, '[41]25'!$G$24:$O$24, '[41]25'!$G$29:$O$34, '[41]25'!$G$38:$O$40</definedName>
    <definedName name="T25?axis?R?ДОГОВОР?">'[41]25'!$E$19:$E$20, '[41]25'!$E$9:$E$10, '[41]25'!$E$14:$E$15, '[41]25'!$E$24, '[41]25'!$E$29:$E$34, '[41]25'!$E$38:$E$40</definedName>
    <definedName name="T25?axis?ПРД?БАЗ" localSheetId="7">#REF!</definedName>
    <definedName name="T25?axis?ПРД?БАЗ" localSheetId="5">#REF!</definedName>
    <definedName name="T25?axis?ПРД?БАЗ">#REF!</definedName>
    <definedName name="T25?axis?ПРД?ПРЕД" localSheetId="7">#REF!</definedName>
    <definedName name="T25?axis?ПРД?ПРЕД" localSheetId="5">#REF!</definedName>
    <definedName name="T25?axis?ПРД?ПРЕД">#REF!</definedName>
    <definedName name="T25?axis?ПРД?РЕГ" localSheetId="7">#REF!</definedName>
    <definedName name="T25?axis?ПРД?РЕГ" localSheetId="5">#REF!</definedName>
    <definedName name="T25?axis?ПРД?РЕГ">#REF!</definedName>
    <definedName name="T25?axis?ПФ?ПЛАН">'[41]25'!$I$7:$I$51,         '[41]25'!$L$7:$L$51</definedName>
    <definedName name="T25?axis?ПФ?ФАКТ">'[41]25'!$J$7:$J$51,         '[41]25'!$M$7:$M$51</definedName>
    <definedName name="T25?Data" localSheetId="7">#REF!</definedName>
    <definedName name="T25?Data" localSheetId="5">#REF!</definedName>
    <definedName name="T25?Data">#REF!</definedName>
    <definedName name="T25?item_ext?РОСТ" localSheetId="7">#REF!</definedName>
    <definedName name="T25?item_ext?РОСТ" localSheetId="5">#REF!</definedName>
    <definedName name="T25?item_ext?РОСТ">#REF!</definedName>
    <definedName name="T25?item_ext?РОСТ2" localSheetId="7">#REF!</definedName>
    <definedName name="T25?item_ext?РОСТ2" localSheetId="5">#REF!</definedName>
    <definedName name="T25?item_ext?РОСТ2">#REF!</definedName>
    <definedName name="T25?L1" xml:space="preserve"> '[41]25'!$A$17:$O$17,  '[41]25'!$A$7:$O$7,  '[41]25'!$A$12:$O$12,  '[41]25'!$A$22:$O$22,  '[41]25'!$A$26:$O$26,  '[41]25'!$A$36:$O$36</definedName>
    <definedName name="T25?L1.1">'[41]25'!$A$19:$O$20, '[41]25'!$A$31:$O$31, '[41]25'!$A$9:$O$10, '[41]25'!$A$14:$O$15, '[41]25'!$A$24:$O$24, '[41]25'!$A$29:$O$29, '[41]25'!$A$33:$O$33, '[41]25'!$A$38:$O$40</definedName>
    <definedName name="T25?L1.2" localSheetId="7">#REF!</definedName>
    <definedName name="T25?L1.2" localSheetId="5">#REF!</definedName>
    <definedName name="T25?L1.2">#REF!</definedName>
    <definedName name="T25?L1.2.1" xml:space="preserve"> '[41]25'!$A$32:$O$32,     '[41]25'!$A$30:$O$30,     '[41]25'!$A$34:$O$34</definedName>
    <definedName name="T25?L2" localSheetId="7">#REF!</definedName>
    <definedName name="T25?L2" localSheetId="5">#REF!</definedName>
    <definedName name="T25?L2">#REF!</definedName>
    <definedName name="T25?L2.1" localSheetId="7">#REF!</definedName>
    <definedName name="T25?L2.1" localSheetId="5">#REF!</definedName>
    <definedName name="T25?L2.1">#REF!</definedName>
    <definedName name="T25?L2.1.1" localSheetId="7">#REF!</definedName>
    <definedName name="T25?L2.1.1" localSheetId="5">#REF!</definedName>
    <definedName name="T25?L2.1.1">#REF!</definedName>
    <definedName name="T25?L2.1.2" localSheetId="7">#REF!</definedName>
    <definedName name="T25?L2.1.2" localSheetId="5">#REF!</definedName>
    <definedName name="T25?L2.1.2">#REF!</definedName>
    <definedName name="T25?L2.2" localSheetId="7">#REF!</definedName>
    <definedName name="T25?L2.2" localSheetId="5">#REF!</definedName>
    <definedName name="T25?L2.2">#REF!</definedName>
    <definedName name="T25?L2.2.1" localSheetId="7">#REF!</definedName>
    <definedName name="T25?L2.2.1" localSheetId="5">#REF!</definedName>
    <definedName name="T25?L2.2.1">#REF!</definedName>
    <definedName name="T25?L2.2.2" localSheetId="7">#REF!</definedName>
    <definedName name="T25?L2.2.2" localSheetId="5">#REF!</definedName>
    <definedName name="T25?L2.2.2">#REF!</definedName>
    <definedName name="T25?L2.2.3" localSheetId="7">#REF!</definedName>
    <definedName name="T25?L2.2.3" localSheetId="5">#REF!</definedName>
    <definedName name="T25?L2.2.3">#REF!</definedName>
    <definedName name="T25?L2.2.4" localSheetId="7">#REF!</definedName>
    <definedName name="T25?L2.2.4" localSheetId="5">#REF!</definedName>
    <definedName name="T25?L2.2.4">#REF!</definedName>
    <definedName name="T25?Name" localSheetId="7">#REF!</definedName>
    <definedName name="T25?Name" localSheetId="5">#REF!</definedName>
    <definedName name="T25?Name">#REF!</definedName>
    <definedName name="T25?Table" localSheetId="7">#REF!</definedName>
    <definedName name="T25?Table" localSheetId="5">#REF!</definedName>
    <definedName name="T25?Table">#REF!</definedName>
    <definedName name="T25?Title" localSheetId="7">#REF!</definedName>
    <definedName name="T25?Title" localSheetId="5">#REF!</definedName>
    <definedName name="T25?Title">#REF!</definedName>
    <definedName name="T25?unit?ГА" xml:space="preserve"> '[41]25'!$G$32:$K$32,     '[41]25'!$G$27:$K$27,     '[41]25'!$G$30:$K$30,     '[41]25'!$G$34:$K$34</definedName>
    <definedName name="T25?unit?ПРЦ" localSheetId="7">#REF!</definedName>
    <definedName name="T25?unit?ПРЦ" localSheetId="5">#REF!</definedName>
    <definedName name="T25?unit?ПРЦ">#REF!</definedName>
    <definedName name="T25?unit?ТРУБ" xml:space="preserve"> '[41]25'!$G$31:$K$31,     '[41]25'!$G$6:$K$26,     '[41]25'!$G$29:$K$29,     '[41]25'!$G$33:$K$33,     '[41]25'!$G$36:$K$51</definedName>
    <definedName name="T25_Copy1" localSheetId="7">#REF!</definedName>
    <definedName name="T25_Copy1" localSheetId="5">#REF!</definedName>
    <definedName name="T25_Copy1">#REF!</definedName>
    <definedName name="T25_Copy2" localSheetId="7">#REF!</definedName>
    <definedName name="T25_Copy2" localSheetId="5">#REF!</definedName>
    <definedName name="T25_Copy2">#REF!</definedName>
    <definedName name="T25_Copy3" localSheetId="7">#REF!</definedName>
    <definedName name="T25_Copy3" localSheetId="5">#REF!</definedName>
    <definedName name="T25_Copy3">#REF!</definedName>
    <definedName name="T25_Copy4" localSheetId="7">#REF!</definedName>
    <definedName name="T25_Copy4" localSheetId="5">#REF!</definedName>
    <definedName name="T25_Copy4">#REF!</definedName>
    <definedName name="T25_Data">'[55]25'!$G$6:$M$8,'[55]25'!$G$10:$M$11,'[55]25'!$G$13:$M$15,'[55]25'!$G$17:$L$17,'[55]25'!$G$18:$L$18,'[55]25'!$G$20:$L$22,'[55]25'!$G$24:$L$25,'[55]25'!$G$27:$L$29,'[55]25'!$G$31:$M$32,'[55]25'!$M$27:$M$29,'[55]25'!$M$24:$M$25,'[55]25'!$M$20:$M$22,'[55]25'!$M$17,'[55]25'!$G$34:$M$36,'[55]25'!$G$38:$M$39,'[55]25'!$G$41:$M$43</definedName>
    <definedName name="T25_protection" localSheetId="6">P1_T25_protection,P2_T25_protection</definedName>
    <definedName name="T25_protection">P1_T25_protection,P2_T25_protection</definedName>
    <definedName name="T25_protection_4">(P1_T25_protection,P2_T25_protection)</definedName>
    <definedName name="T26?axis?R?ВРАС" localSheetId="7">'[41]26'!$C$34:$N$36,'[41]26'!$C$22:$N$24</definedName>
    <definedName name="T26?axis?R?ВРАС">'[42]26'!$C$34:$N$36,'[42]26'!$C$22:$N$24</definedName>
    <definedName name="T26?axis?R?ВРАС?" localSheetId="7">'[41]26'!$B$34:$B$36,'[41]26'!$B$22:$B$24</definedName>
    <definedName name="T26?axis?R?ВРАС?">'[42]26'!$B$34:$B$36,'[42]26'!$B$22:$B$24</definedName>
    <definedName name="T26?axis?ПРД?БАЗ">'[41]26'!$I$6:$J$20,'[41]26'!$F$6:$G$20</definedName>
    <definedName name="T26?axis?ПРД?ПРЕД">'[41]26'!$K$6:$L$20,'[41]26'!$D$6:$E$20</definedName>
    <definedName name="T26?axis?ПФ?ПЛАН">'[41]26'!$I$6:$I$20,'[41]26'!$D$6:$D$20,'[41]26'!$K$6:$K$20,'[41]26'!$F$6:$F$20</definedName>
    <definedName name="T26?axis?ПФ?ФАКТ">'[41]26'!$J$6:$J$20,'[41]26'!$E$6:$E$20,'[41]26'!$L$6:$L$20,'[41]26'!$G$6:$G$20</definedName>
    <definedName name="T26?Data">'[41]26'!$D$6:$L$8, '[41]26'!$D$10:$L$20</definedName>
    <definedName name="T26?item_ext?РОСТ">'[71]поощрение (ДВ)'!#REF!</definedName>
    <definedName name="T26?L1" localSheetId="7">'[41]26'!$F$8:$N$8,'[41]26'!$C$8:$D$8</definedName>
    <definedName name="T26?L1">'[42]26'!$F$8:$N$8,'[42]26'!$C$8:$D$8</definedName>
    <definedName name="T26?L1.1" localSheetId="7">'[41]26'!$F$10:$N$10,'[41]26'!$C$10:$D$10</definedName>
    <definedName name="T26?L1.1">'[42]26'!$F$10:$N$10,'[42]26'!$C$10:$D$10</definedName>
    <definedName name="T26?L2" localSheetId="7">'[41]26'!$F$11:$N$11,'[41]26'!$C$11:$D$11</definedName>
    <definedName name="T26?L2">'[42]26'!$F$11:$N$11,'[42]26'!$C$11:$D$11</definedName>
    <definedName name="T26?L2.1" localSheetId="7">'[41]26'!$F$13:$N$13,'[41]26'!$C$13:$D$13</definedName>
    <definedName name="T26?L2.1">'[42]26'!$F$13:$N$13,'[42]26'!$C$13:$D$13</definedName>
    <definedName name="T26?L2.7">'[71]поощрение (ДВ)'!#REF!</definedName>
    <definedName name="T26?L2.8">'[71]поощрение (ДВ)'!#REF!</definedName>
    <definedName name="T26?L3" localSheetId="7">'[41]26'!$F$14:$N$14,'[41]26'!$C$14:$D$14</definedName>
    <definedName name="T26?L3">'[42]26'!$F$14:$N$14,'[42]26'!$C$14:$D$14</definedName>
    <definedName name="T26?L4" localSheetId="7">'[41]26'!$F$15:$N$15,'[41]26'!$C$15:$D$15</definedName>
    <definedName name="T26?L4">'[42]26'!$F$15:$N$15,'[42]26'!$C$15:$D$15</definedName>
    <definedName name="T26?L5" localSheetId="7">'[41]26'!$F$16:$N$16,'[41]26'!$C$16:$D$16</definedName>
    <definedName name="T26?L5">'[42]26'!$F$16:$N$16,'[42]26'!$C$16:$D$16</definedName>
    <definedName name="T26?L5.1" localSheetId="7">'[41]26'!$F$18:$N$18,'[41]26'!$C$18:$D$18</definedName>
    <definedName name="T26?L5.1">'[42]26'!$F$18:$N$18,'[42]26'!$C$18:$D$18</definedName>
    <definedName name="T26?L5.2" localSheetId="7">'[41]26'!$F$19:$N$19,'[41]26'!$C$19:$D$19</definedName>
    <definedName name="T26?L5.2">'[42]26'!$F$19:$N$19,'[42]26'!$C$19:$D$19</definedName>
    <definedName name="T26?L5.3" localSheetId="7">'[41]26'!$F$20:$N$20,'[41]26'!$C$20:$D$20</definedName>
    <definedName name="T26?L5.3">'[42]26'!$F$20:$N$20,'[42]26'!$C$20:$D$20</definedName>
    <definedName name="T26?L5.3.x" localSheetId="7">'[41]26'!$F$22:$N$24,'[41]26'!$C$22:$D$24</definedName>
    <definedName name="T26?L5.3.x">'[42]26'!$F$22:$N$24,'[42]26'!$C$22:$D$24</definedName>
    <definedName name="T26?L6" localSheetId="7">'[41]26'!$F$26:$N$26,'[41]26'!$C$26:$D$26</definedName>
    <definedName name="T26?L6">'[42]26'!$F$26:$N$26,'[42]26'!$C$26:$D$26</definedName>
    <definedName name="T26?L7" localSheetId="7">'[41]26'!$F$27:$N$27,'[41]26'!$C$27:$D$27</definedName>
    <definedName name="T26?L7">'[42]26'!$F$27:$N$27,'[42]26'!$C$27:$D$27</definedName>
    <definedName name="T26?L7.1" localSheetId="7">'[41]26'!$F$29:$N$29,'[41]26'!$C$29:$D$29</definedName>
    <definedName name="T26?L7.1">'[42]26'!$F$29:$N$29,'[42]26'!$C$29:$D$29</definedName>
    <definedName name="T26?L7.2" localSheetId="7">'[41]26'!$F$30:$N$30,'[41]26'!$C$30:$D$30</definedName>
    <definedName name="T26?L7.2">'[42]26'!$F$30:$N$30,'[42]26'!$C$30:$D$30</definedName>
    <definedName name="T26?L7.3" localSheetId="7">'[41]26'!$F$31:$N$31,'[41]26'!$C$31:$D$31</definedName>
    <definedName name="T26?L7.3">'[42]26'!$F$31:$N$31,'[42]26'!$C$31:$D$31</definedName>
    <definedName name="T26?L7.4" localSheetId="7">'[41]26'!$F$32:$N$32,'[41]26'!$C$32:$D$32</definedName>
    <definedName name="T26?L7.4">'[42]26'!$F$32:$N$32,'[42]26'!$C$32:$D$32</definedName>
    <definedName name="T26?L7.4.x" localSheetId="7">'[41]26'!$F$34:$N$36,'[41]26'!$C$34:$D$36</definedName>
    <definedName name="T26?L7.4.x">'[42]26'!$F$34:$N$36,'[42]26'!$C$34:$D$36</definedName>
    <definedName name="T26?L8" localSheetId="7">'[41]26'!$F$38:$N$38,'[41]26'!$C$38:$D$38</definedName>
    <definedName name="T26?L8">'[42]26'!$F$38:$N$38,'[42]26'!$C$38:$D$38</definedName>
    <definedName name="T26?Name">'[71]поощрение (ДВ)'!#REF!</definedName>
    <definedName name="T26?unit?ПРЦ">'[71]поощрение (ДВ)'!#REF!</definedName>
    <definedName name="T26_Protection" localSheetId="6">'[42]26'!$K$34:$N$36,'[42]26'!$B$22:$B$24,P1_T26_Protection,P2_T26_Protection</definedName>
    <definedName name="T26_Protection">'[42]26'!$K$34:$N$36,'[42]26'!$B$22:$B$24,P1_T26_Protection,P2_T26_Protection</definedName>
    <definedName name="T26_Protection_4">(#REF!,#REF!,P1_T26_Protection,P2_T26_Protection)</definedName>
    <definedName name="T27?axis?R?ВРАС" localSheetId="7">'[41]27'!$C$34:$S$36,'[41]27'!$C$22:$S$24</definedName>
    <definedName name="T27?axis?R?ВРАС">'[42]27'!$C$34:$S$36,'[42]27'!$C$22:$S$24</definedName>
    <definedName name="T27?axis?R?ВРАС?" localSheetId="7">'[41]27'!$B$34:$B$36,'[41]27'!$B$22:$B$24</definedName>
    <definedName name="T27?axis?R?ВРАС?">'[42]27'!$B$34:$B$36,'[42]27'!$B$22:$B$24</definedName>
    <definedName name="T27?axis?ПРД?БАЗ">'[41]27'!$I$6:$J$11,'[41]27'!$F$6:$G$11</definedName>
    <definedName name="T27?axis?ПРД?ПРЕД">'[41]27'!$K$6:$L$11,'[41]27'!$D$6:$E$11</definedName>
    <definedName name="T27?axis?ПРД?РЕГ" localSheetId="7">#REF!</definedName>
    <definedName name="T27?axis?ПРД?РЕГ" localSheetId="5">#REF!</definedName>
    <definedName name="T27?axis?ПРД?РЕГ">#REF!</definedName>
    <definedName name="T27?axis?ПФ?ПЛАН">'[41]27'!$I$6:$I$11,'[41]27'!$D$6:$D$11,'[41]27'!$K$6:$K$11,'[41]27'!$F$6:$F$11</definedName>
    <definedName name="T27?axis?ПФ?ФАКТ">'[41]27'!$J$6:$J$11,'[41]27'!$E$6:$E$11,'[41]27'!$L$6:$L$11,'[41]27'!$G$6:$G$11</definedName>
    <definedName name="T27?Data" localSheetId="7">#REF!</definedName>
    <definedName name="T27?Data" localSheetId="5">#REF!</definedName>
    <definedName name="T27?Data">#REF!</definedName>
    <definedName name="T27?item_ext?РОСТ" localSheetId="7">#REF!</definedName>
    <definedName name="T27?item_ext?РОСТ" localSheetId="5">#REF!</definedName>
    <definedName name="T27?item_ext?РОСТ">#REF!</definedName>
    <definedName name="T27?L1" localSheetId="7">#REF!</definedName>
    <definedName name="T27?L1" localSheetId="5">#REF!</definedName>
    <definedName name="T27?L1">#REF!</definedName>
    <definedName name="T27?L1.1" localSheetId="7">'[41]27'!$F$10:$S$10,'[41]27'!$C$10:$D$10</definedName>
    <definedName name="T27?L1.1">'[42]27'!$F$10:$S$10,'[42]27'!$C$10:$D$10</definedName>
    <definedName name="T27?L2" localSheetId="7">#REF!</definedName>
    <definedName name="T27?L2" localSheetId="5">#REF!</definedName>
    <definedName name="T27?L2">#REF!</definedName>
    <definedName name="T27?L2.1" localSheetId="7">'[41]27'!$F$13:$S$13,'[41]27'!$C$13:$D$13</definedName>
    <definedName name="T27?L2.1">'[42]27'!$F$13:$S$13,'[42]27'!$C$13:$D$13</definedName>
    <definedName name="T27?L3" localSheetId="7">#REF!</definedName>
    <definedName name="T27?L3" localSheetId="5">#REF!</definedName>
    <definedName name="T27?L3">#REF!</definedName>
    <definedName name="T27?L4" localSheetId="7">#REF!</definedName>
    <definedName name="T27?L4" localSheetId="5">#REF!</definedName>
    <definedName name="T27?L4">#REF!</definedName>
    <definedName name="T27?L5" localSheetId="7">#REF!</definedName>
    <definedName name="T27?L5" localSheetId="5">#REF!</definedName>
    <definedName name="T27?L5">#REF!</definedName>
    <definedName name="T27?L5.3" localSheetId="7">'[41]27'!$F$20:$S$20,'[41]27'!$C$20:$D$20</definedName>
    <definedName name="T27?L5.3">'[42]27'!$F$20:$S$20,'[42]27'!$C$20:$D$20</definedName>
    <definedName name="T27?L5.3.x" localSheetId="7">'[41]27'!$F$22:$S$24,'[41]27'!$C$22:$D$24</definedName>
    <definedName name="T27?L5.3.x">'[42]27'!$F$22:$S$24,'[42]27'!$C$22:$D$24</definedName>
    <definedName name="T27?L6" localSheetId="7">#REF!</definedName>
    <definedName name="T27?L6" localSheetId="5">#REF!</definedName>
    <definedName name="T27?L6">#REF!</definedName>
    <definedName name="T27?L7" localSheetId="7">'[41]27'!$F$27:$S$27,'[41]27'!$C$27:$D$27</definedName>
    <definedName name="T27?L7">'[42]27'!$F$27:$S$27,'[42]27'!$C$27:$D$27</definedName>
    <definedName name="T27?L7.1" localSheetId="7">'[41]27'!$F$29:$S$29,'[41]27'!$C$29:$D$29</definedName>
    <definedName name="T27?L7.1">'[42]27'!$F$29:$S$29,'[42]27'!$C$29:$D$29</definedName>
    <definedName name="T27?L7.2" localSheetId="7">'[41]27'!$F$30:$S$30,'[41]27'!$C$30:$D$30</definedName>
    <definedName name="T27?L7.2">'[42]27'!$F$30:$S$30,'[42]27'!$C$30:$D$30</definedName>
    <definedName name="T27?L7.3" localSheetId="7">'[41]27'!$F$31:$S$31,'[41]27'!$C$31:$D$31</definedName>
    <definedName name="T27?L7.3">'[42]27'!$F$31:$S$31,'[42]27'!$C$31:$D$31</definedName>
    <definedName name="T27?L7.4" localSheetId="7">'[41]27'!$F$32:$S$32,'[41]27'!$C$32:$D$32</definedName>
    <definedName name="T27?L7.4">'[42]27'!$F$32:$S$32,'[42]27'!$C$32:$D$32</definedName>
    <definedName name="T27?L7.4.x" localSheetId="7">'[41]27'!$F$34:$S$36,'[41]27'!$C$34:$D$36</definedName>
    <definedName name="T27?L7.4.x">'[42]27'!$F$34:$S$36,'[42]27'!$C$34:$D$36</definedName>
    <definedName name="T27?L8" localSheetId="7">'[41]27'!$F$38:$S$38,'[41]27'!$C$38:$D$38</definedName>
    <definedName name="T27?L8">'[42]27'!$F$38:$S$38,'[42]27'!$C$38:$D$38</definedName>
    <definedName name="T27?Name" localSheetId="7">#REF!</definedName>
    <definedName name="T27?Name" localSheetId="5">#REF!</definedName>
    <definedName name="T27?Name">#REF!</definedName>
    <definedName name="T27?Table" localSheetId="7">#REF!</definedName>
    <definedName name="T27?Table" localSheetId="5">#REF!</definedName>
    <definedName name="T27?Table">#REF!</definedName>
    <definedName name="T27?Title" localSheetId="7">#REF!</definedName>
    <definedName name="T27?Title" localSheetId="5">#REF!</definedName>
    <definedName name="T27?Title">#REF!</definedName>
    <definedName name="T27?unit?ПРЦ">'[41]27'!$D$7:$H$7, '[41]27'!$I$6:$L$11</definedName>
    <definedName name="T27?unit?ТРУБ">'[41]27'!$D$6:$H$6, '[41]27'!$D$8:$H$11</definedName>
    <definedName name="T27_Protect" localSheetId="7">'[41]27'!$E$12:$E$13,'[41]27'!$K$4:$AH$4,'[41]27'!$AK$12:$AK$13</definedName>
    <definedName name="T27_Protect">'[52]27'!$E$12:$E$13,'[52]27'!$K$4:$AH$4,'[52]27'!$AK$12:$AK$13</definedName>
    <definedName name="T27_Protection" localSheetId="6">'[42]27'!$P$34:$S$36,'[42]27'!$B$22:$B$24,P1_T27_Protection,P2_T27_Protection,P3_T27_Protection</definedName>
    <definedName name="T27_Protection">'[42]27'!$P$34:$S$36,'[42]27'!$B$22:$B$24,P1_T27_Protection,P2_T27_Protection,P3_T27_Protection</definedName>
    <definedName name="T27_Protection_4">(#REF!,#REF!,P1_T27_Protection,P2_T27_Protection,P3_T27_Protection)</definedName>
    <definedName name="T28.3?unit?РУБ.ГКАЛ" localSheetId="7">P1_T28.3?unit?РУБ.ГКАЛ,P2_T28.3?unit?РУБ.ГКАЛ</definedName>
    <definedName name="T28.3?unit?РУБ.ГКАЛ" localSheetId="5">P1_T28.3?unit?РУБ.ГКАЛ,P2_T28.3?unit?РУБ.ГКАЛ</definedName>
    <definedName name="T28.3?unit?РУБ.ГКАЛ" localSheetId="6">P1_T28.3?unit?РУБ.ГКАЛ,P2_T28.3?unit?РУБ.ГКАЛ</definedName>
    <definedName name="T28.3?unit?РУБ.ГКАЛ">P1_T28.3?unit?РУБ.ГКАЛ,P2_T28.3?unit?РУБ.ГКАЛ</definedName>
    <definedName name="T28.3?unit?РУБ.ГКАЛ_4">#N/A</definedName>
    <definedName name="T28?axis?R?ПЭ">P2_T28?axis?R?ПЭ,P3_T28?axis?R?ПЭ,P4_T28?axis?R?ПЭ,P5_T28?axis?R?ПЭ,[4]!P6_T28?axis?R?ПЭ</definedName>
    <definedName name="T28?axis?R?ПЭ?">P2_T28?axis?R?ПЭ?,P3_T28?axis?R?ПЭ?,P4_T28?axis?R?ПЭ?,P5_T28?axis?R?ПЭ?,[4]!P6_T28?axis?R?ПЭ?</definedName>
    <definedName name="T28?axis?R?ПЭ?_4">#N/A</definedName>
    <definedName name="T28?axis?R?ПЭ_4">#N/A</definedName>
    <definedName name="T28?axis?ПРД?БАЗ">'[41]28'!$I$6:$J$17,'[41]28'!$F$6:$G$17</definedName>
    <definedName name="T28?axis?ПРД?ПРЕД">'[41]28'!$K$6:$L$17,'[41]28'!$D$6:$E$17</definedName>
    <definedName name="T28?axis?ПРД?РЕГ">'[71]другие из прибыли'!#REF!</definedName>
    <definedName name="T28?axis?ПФ?ПЛАН">'[41]28'!$I$6:$I$17,'[41]28'!$D$6:$D$17,'[41]28'!$K$6:$K$17,'[41]28'!$F$6:$F$17</definedName>
    <definedName name="T28?axis?ПФ?ФАКТ">'[41]28'!$J$6:$J$17,'[41]28'!$E$6:$E$17,'[41]28'!$L$6:$L$17,'[41]28'!$G$6:$G$17</definedName>
    <definedName name="T28?Data" localSheetId="6">'[42]28'!$D$190:$E$213,'[42]28'!$G$164:$H$187,'[42]28'!$D$164:$E$187,'[42]28'!$D$138:$I$161,'[42]28'!$D$8:$I$109,'[42]28'!$D$112:$I$135,P1_T28?Data</definedName>
    <definedName name="T28?Data">'[42]28'!$D$190:$E$213,'[42]28'!$G$164:$H$187,'[42]28'!$D$164:$E$187,'[42]28'!$D$138:$I$161,'[42]28'!$D$8:$I$109,'[42]28'!$D$112:$I$135,P1_T28?Data</definedName>
    <definedName name="T28?item_ext?ВСЕГО" localSheetId="7">'[41]28'!$I$8:$I$292,'[41]28'!$F$8:$F$292</definedName>
    <definedName name="T28?item_ext?ВСЕГО">'[42]28'!$I$8:$I$292,'[42]28'!$F$8:$F$292</definedName>
    <definedName name="T28?item_ext?ТЭ" localSheetId="7">'[41]28'!$E$8:$E$292,'[41]28'!$H$8:$H$292</definedName>
    <definedName name="T28?item_ext?ТЭ">'[42]28'!$E$8:$E$292,'[42]28'!$H$8:$H$292</definedName>
    <definedName name="T28?item_ext?ЭЭ" localSheetId="7">'[41]28'!$D$8:$D$292,'[41]28'!$G$8:$G$292</definedName>
    <definedName name="T28?item_ext?ЭЭ">'[42]28'!$D$8:$D$292,'[42]28'!$G$8:$G$292</definedName>
    <definedName name="T28?L1.1.x" localSheetId="7">'[41]28'!$D$16:$I$18,'[41]28'!$D$11:$I$13</definedName>
    <definedName name="T28?L1.1.x">'[42]28'!$D$16:$I$18,'[42]28'!$D$11:$I$13</definedName>
    <definedName name="T28?L10.1.x" localSheetId="7">'[41]28'!$D$250:$I$252,'[41]28'!$D$245:$I$247</definedName>
    <definedName name="T28?L10.1.x">'[42]28'!$D$250:$I$252,'[42]28'!$D$245:$I$247</definedName>
    <definedName name="T28?L11.1.x" localSheetId="7">'[41]28'!$D$276:$I$278,'[41]28'!$D$271:$I$273</definedName>
    <definedName name="T28?L11.1.x">'[42]28'!$D$276:$I$278,'[42]28'!$D$271:$I$273</definedName>
    <definedName name="T28?L2.1.x" localSheetId="7">'[41]28'!$D$42:$I$44,'[41]28'!$D$37:$I$39</definedName>
    <definedName name="T28?L2.1.x">'[42]28'!$D$42:$I$44,'[42]28'!$D$37:$I$39</definedName>
    <definedName name="T28?L3.1.x" localSheetId="7">'[41]28'!$D$68:$I$70,'[41]28'!$D$63:$I$65</definedName>
    <definedName name="T28?L3.1.x">'[42]28'!$D$68:$I$70,'[42]28'!$D$63:$I$65</definedName>
    <definedName name="T28?L4.1.x" localSheetId="7">'[41]28'!$D$94:$I$96,'[41]28'!$D$89:$I$91</definedName>
    <definedName name="T28?L4.1.x">'[42]28'!$D$94:$I$96,'[42]28'!$D$89:$I$91</definedName>
    <definedName name="T28?L5.1.x" localSheetId="7">'[41]28'!$D$120:$I$122,'[41]28'!$D$115:$I$117</definedName>
    <definedName name="T28?L5.1.x">'[42]28'!$D$120:$I$122,'[42]28'!$D$115:$I$117</definedName>
    <definedName name="T28?L6.1.x" localSheetId="7">'[41]28'!$D$146:$I$148,'[41]28'!$D$141:$I$143</definedName>
    <definedName name="T28?L6.1.x">'[42]28'!$D$146:$I$148,'[42]28'!$D$141:$I$143</definedName>
    <definedName name="T28?L7.1.x" localSheetId="7">'[41]28'!$D$172:$I$174,'[41]28'!$D$167:$I$169</definedName>
    <definedName name="T28?L7.1.x">'[42]28'!$D$172:$I$174,'[42]28'!$D$167:$I$169</definedName>
    <definedName name="T28?L8.1.x" localSheetId="7">'[41]28'!$D$198:$I$200,'[41]28'!$D$193:$I$195</definedName>
    <definedName name="T28?L8.1.x">'[42]28'!$D$198:$I$200,'[42]28'!$D$193:$I$195</definedName>
    <definedName name="T28?L9.1.x" localSheetId="7">'[41]28'!$D$224:$I$226,'[41]28'!$D$219:$I$221</definedName>
    <definedName name="T28?L9.1.x">'[42]28'!$D$224:$I$226,'[42]28'!$D$219:$I$221</definedName>
    <definedName name="T28?Name">'[71]другие из прибыли'!#REF!</definedName>
    <definedName name="T28?unit?ГКАЛЧ" localSheetId="7">'[41]28'!$H$164:$H$187,'[41]28'!$E$164:$E$187</definedName>
    <definedName name="T28?unit?ГКАЛЧ">'[42]28'!$H$164:$H$187,'[42]28'!$E$164:$E$187</definedName>
    <definedName name="T28?unit?МКВТЧ" localSheetId="7">'[41]28'!$G$190:$G$213,'[41]28'!$D$190:$D$213</definedName>
    <definedName name="T28?unit?МКВТЧ">'[42]28'!$G$190:$G$213,'[42]28'!$D$190:$D$213</definedName>
    <definedName name="T28?unit?РУБ.ГКАЛ" localSheetId="7">'[41]28'!$E$216:$E$239,'[41]28'!$E$268:$E$292,'[41]28'!$H$268:$H$292,'[41]28'!$H$216:$H$239</definedName>
    <definedName name="T28?unit?РУБ.ГКАЛ">'[42]28'!$E$216:$E$239,'[42]28'!$E$268:$E$292,'[42]28'!$H$268:$H$292,'[42]28'!$H$216:$H$239</definedName>
    <definedName name="T28?unit?РУБ.ГКАЛЧ.МЕС" localSheetId="7">'[41]28'!$H$242:$H$265,'[41]28'!$E$242:$E$265</definedName>
    <definedName name="T28?unit?РУБ.ГКАЛЧ.МЕС">'[42]28'!$H$242:$H$265,'[42]28'!$E$242:$E$265</definedName>
    <definedName name="T28?unit?РУБ.ТКВТ.МЕС" localSheetId="7">'[41]28'!$G$242:$G$265,'[41]28'!$D$242:$D$265</definedName>
    <definedName name="T28?unit?РУБ.ТКВТ.МЕС">'[42]28'!$G$242:$G$265,'[42]28'!$D$242:$D$265</definedName>
    <definedName name="T28?unit?РУБ.ТКВТЧ" localSheetId="7">'[41]28'!$G$216:$G$239,'[41]28'!$D$268:$D$292,'[41]28'!$G$268:$G$292,'[41]28'!$D$216:$D$239</definedName>
    <definedName name="T28?unit?РУБ.ТКВТЧ">'[42]28'!$G$216:$G$239,'[42]28'!$D$268:$D$292,'[42]28'!$G$268:$G$292,'[42]28'!$D$216:$D$239</definedName>
    <definedName name="T28?unit?ТГКАЛ" localSheetId="7">'[41]28'!$H$190:$H$213,'[41]28'!$E$190:$E$213</definedName>
    <definedName name="T28?unit?ТГКАЛ">'[42]28'!$H$190:$H$213,'[42]28'!$E$190:$E$213</definedName>
    <definedName name="T28?unit?ТКВТ" localSheetId="7">'[41]28'!$G$164:$G$187,'[41]28'!$D$164:$D$187</definedName>
    <definedName name="T28?unit?ТКВТ">'[42]28'!$G$164:$G$187,'[42]28'!$D$164:$D$187</definedName>
    <definedName name="T28?unit?ТРУБ" localSheetId="7">'[41]28'!$D$138:$I$161,'[41]28'!$D$8:$I$109</definedName>
    <definedName name="T28?unit?ТРУБ">'[42]28'!$D$138:$I$161,'[42]28'!$D$8:$I$109</definedName>
    <definedName name="T28_Copy">'[71]другие из прибыли'!#REF!</definedName>
    <definedName name="T28_Protection">P9_T28_Protection,P10_T28_Protection,P11_T28_Protection,P12_T28_Protection</definedName>
    <definedName name="T29?axis?ПФ?ПЛАН">'[41]29'!$F$5:$F$11,'[41]29'!$D$5:$D$11</definedName>
    <definedName name="T29?axis?ПФ?ФАКТ">'[41]29'!$G$5:$G$11,'[41]29'!$E$5:$E$11</definedName>
    <definedName name="T29?Data">'[41]29'!$D$6:$H$9, '[41]29'!$D$11:$H$11</definedName>
    <definedName name="T29?item_ext?1СТ" localSheetId="7">P1_T29?item_ext?1СТ</definedName>
    <definedName name="T29?item_ext?1СТ" localSheetId="5">P1_T29?item_ext?1СТ</definedName>
    <definedName name="T29?item_ext?1СТ" localSheetId="6">P1_T29?item_ext?1СТ</definedName>
    <definedName name="T29?item_ext?1СТ">P1_T29?item_ext?1СТ</definedName>
    <definedName name="T29?item_ext?1СТ_4">#N/A</definedName>
    <definedName name="T29?item_ext?2СТ.М" localSheetId="7">P1_T29?item_ext?2СТ.М</definedName>
    <definedName name="T29?item_ext?2СТ.М" localSheetId="5">P1_T29?item_ext?2СТ.М</definedName>
    <definedName name="T29?item_ext?2СТ.М" localSheetId="6">P1_T29?item_ext?2СТ.М</definedName>
    <definedName name="T29?item_ext?2СТ.М">P1_T29?item_ext?2СТ.М</definedName>
    <definedName name="T29?item_ext?2СТ.М_4">#N/A</definedName>
    <definedName name="T29?item_ext?2СТ.Э" localSheetId="7">P1_T29?item_ext?2СТ.Э</definedName>
    <definedName name="T29?item_ext?2СТ.Э" localSheetId="5">P1_T29?item_ext?2СТ.Э</definedName>
    <definedName name="T29?item_ext?2СТ.Э" localSheetId="6">P1_T29?item_ext?2СТ.Э</definedName>
    <definedName name="T29?item_ext?2СТ.Э">P1_T29?item_ext?2СТ.Э</definedName>
    <definedName name="T29?item_ext?2СТ.Э_4">#N/A</definedName>
    <definedName name="T29?L10" localSheetId="7">P1_T29?L10</definedName>
    <definedName name="T29?L10" localSheetId="5">P1_T29?L10</definedName>
    <definedName name="T29?L10" localSheetId="6">P1_T29?L10</definedName>
    <definedName name="T29?L10">P1_T29?L10</definedName>
    <definedName name="T29?L10_4">#N/A</definedName>
    <definedName name="T29_Copy">[71]выпадающие!#REF!</definedName>
    <definedName name="T3?axis?C?РЕШ" localSheetId="7">#REF!,#REF!,#REF!,#REF!</definedName>
    <definedName name="T3?axis?C?РЕШ" localSheetId="5">#REF!,#REF!,#REF!,#REF!</definedName>
    <definedName name="T3?axis?C?РЕШ">#REF!,#REF!,#REF!,#REF!</definedName>
    <definedName name="T3?axis?C?РЕШ?" localSheetId="7">#REF!,#REF!</definedName>
    <definedName name="T3?axis?C?РЕШ?" localSheetId="5">#REF!,#REF!</definedName>
    <definedName name="T3?axis?C?РЕШ?">#REF!,#REF!</definedName>
    <definedName name="T3?axis?R?ОРГ" localSheetId="7">#REF!</definedName>
    <definedName name="T3?axis?R?ОРГ" localSheetId="5">#REF!</definedName>
    <definedName name="T3?axis?R?ОРГ">#REF!</definedName>
    <definedName name="T3?axis?R?ОРГ?" localSheetId="7">#REF!</definedName>
    <definedName name="T3?axis?R?ОРГ?" localSheetId="5">#REF!</definedName>
    <definedName name="T3?axis?R?ОРГ?">#REF!</definedName>
    <definedName name="T3?axis?ПРД?БАЗ">'[41]3'!$I$6:$J$20,'[41]3'!$F$6:$G$20</definedName>
    <definedName name="T3?axis?ПРД?ПРЕД">'[41]3'!$K$6:$L$20,'[41]3'!$D$6:$E$20</definedName>
    <definedName name="T3?axis?ПРД?РЕГ" localSheetId="7">#REF!</definedName>
    <definedName name="T3?axis?ПРД?РЕГ" localSheetId="5">#REF!</definedName>
    <definedName name="T3?axis?ПРД?РЕГ">#REF!</definedName>
    <definedName name="T3?axis?ПРД2?2005" localSheetId="7">#REF!,#REF!</definedName>
    <definedName name="T3?axis?ПРД2?2005" localSheetId="5">#REF!,#REF!</definedName>
    <definedName name="T3?axis?ПРД2?2005">#REF!,#REF!</definedName>
    <definedName name="T3?axis?ПРД2?2006" localSheetId="7">#REF!,#REF!</definedName>
    <definedName name="T3?axis?ПРД2?2006" localSheetId="5">#REF!,#REF!</definedName>
    <definedName name="T3?axis?ПРД2?2006">#REF!,#REF!</definedName>
    <definedName name="T3?axis?ПФ?ПЛАН">'[41]3'!$I$6:$I$20,'[41]3'!$D$6:$D$20,'[41]3'!$K$6:$K$20,'[41]3'!$F$6:$F$20</definedName>
    <definedName name="T3?axis?ПФ?ФАКТ">'[41]3'!$J$6:$J$20,'[41]3'!$E$6:$E$20,'[41]3'!$L$6:$L$20,'[41]3'!$G$6:$G$20</definedName>
    <definedName name="T3?Data" localSheetId="7">#REF!</definedName>
    <definedName name="T3?Data" localSheetId="5">#REF!</definedName>
    <definedName name="T3?Data">#REF!</definedName>
    <definedName name="T3?item_ext?РОСТ" localSheetId="7">#REF!</definedName>
    <definedName name="T3?item_ext?РОСТ" localSheetId="5">#REF!</definedName>
    <definedName name="T3?item_ext?РОСТ">#REF!</definedName>
    <definedName name="T3?Items">'[55]3'!#REF!</definedName>
    <definedName name="T3?L1" localSheetId="7">#REF!</definedName>
    <definedName name="T3?L1" localSheetId="5">#REF!</definedName>
    <definedName name="T3?L1">#REF!</definedName>
    <definedName name="T3?L1.1" localSheetId="7">#REF!</definedName>
    <definedName name="T3?L1.1" localSheetId="5">#REF!</definedName>
    <definedName name="T3?L1.1">#REF!</definedName>
    <definedName name="T3?L1.1.1" localSheetId="7">#REF!,#REF!</definedName>
    <definedName name="T3?L1.1.1" localSheetId="5">#REF!,#REF!</definedName>
    <definedName name="T3?L1.1.1">#REF!,#REF!</definedName>
    <definedName name="T3?L1.1.1.1" localSheetId="7">#REF!,#REF!</definedName>
    <definedName name="T3?L1.1.1.1" localSheetId="5">#REF!,#REF!</definedName>
    <definedName name="T3?L1.1.1.1">#REF!,#REF!</definedName>
    <definedName name="T3?L1.1.2" localSheetId="7">#REF!,#REF!</definedName>
    <definedName name="T3?L1.1.2" localSheetId="5">#REF!,#REF!</definedName>
    <definedName name="T3?L1.1.2">#REF!,#REF!</definedName>
    <definedName name="T3?L1.1.2.1" localSheetId="7">#REF!,#REF!</definedName>
    <definedName name="T3?L1.1.2.1" localSheetId="5">#REF!,#REF!</definedName>
    <definedName name="T3?L1.1.2.1">#REF!,#REF!</definedName>
    <definedName name="T3?L1.1.3" localSheetId="7">#REF!,#REF!</definedName>
    <definedName name="T3?L1.1.3" localSheetId="5">#REF!,#REF!</definedName>
    <definedName name="T3?L1.1.3">#REF!,#REF!</definedName>
    <definedName name="T3?L1.1.3.1" localSheetId="7">#REF!,#REF!</definedName>
    <definedName name="T3?L1.1.3.1" localSheetId="5">#REF!,#REF!</definedName>
    <definedName name="T3?L1.1.3.1">#REF!,#REF!</definedName>
    <definedName name="T3?L1.1.3.2" localSheetId="7">#REF!,#REF!</definedName>
    <definedName name="T3?L1.1.3.2" localSheetId="5">#REF!,#REF!</definedName>
    <definedName name="T3?L1.1.3.2">#REF!,#REF!</definedName>
    <definedName name="T3?L1.1.3.3" localSheetId="7">#REF!,#REF!</definedName>
    <definedName name="T3?L1.1.3.3" localSheetId="5">#REF!,#REF!</definedName>
    <definedName name="T3?L1.1.3.3">#REF!,#REF!</definedName>
    <definedName name="T3?L1.1.3.4" localSheetId="7">#REF!,#REF!</definedName>
    <definedName name="T3?L1.1.3.4" localSheetId="5">#REF!,#REF!</definedName>
    <definedName name="T3?L1.1.3.4">#REF!,#REF!</definedName>
    <definedName name="T3?L1.1.3.5" localSheetId="7">#REF!,#REF!</definedName>
    <definedName name="T3?L1.1.3.5" localSheetId="5">#REF!,#REF!</definedName>
    <definedName name="T3?L1.1.3.5">#REF!,#REF!</definedName>
    <definedName name="T3?L1.1.3.6" localSheetId="7">#REF!,#REF!</definedName>
    <definedName name="T3?L1.1.3.6" localSheetId="5">#REF!,#REF!</definedName>
    <definedName name="T3?L1.1.3.6">#REF!,#REF!</definedName>
    <definedName name="T3?L1.1.3.7" localSheetId="7">#REF!,#REF!</definedName>
    <definedName name="T3?L1.1.3.7" localSheetId="5">#REF!,#REF!</definedName>
    <definedName name="T3?L1.1.3.7">#REF!,#REF!</definedName>
    <definedName name="T3?L1.1.3.8" localSheetId="7">#REF!,#REF!</definedName>
    <definedName name="T3?L1.1.3.8" localSheetId="5">#REF!,#REF!</definedName>
    <definedName name="T3?L1.1.3.8">#REF!,#REF!</definedName>
    <definedName name="T3?L1.1.3.9" localSheetId="7">#REF!,#REF!</definedName>
    <definedName name="T3?L1.1.3.9" localSheetId="5">#REF!,#REF!</definedName>
    <definedName name="T3?L1.1.3.9">#REF!,#REF!</definedName>
    <definedName name="T3?L10" localSheetId="7">#REF!</definedName>
    <definedName name="T3?L10" localSheetId="5">#REF!</definedName>
    <definedName name="T3?L10">#REF!</definedName>
    <definedName name="T3?L11" localSheetId="7">#REF!</definedName>
    <definedName name="T3?L11" localSheetId="5">#REF!</definedName>
    <definedName name="T3?L11">#REF!</definedName>
    <definedName name="T3?L12" localSheetId="7">#REF!</definedName>
    <definedName name="T3?L12" localSheetId="5">#REF!</definedName>
    <definedName name="T3?L12">#REF!</definedName>
    <definedName name="T3?L2" localSheetId="7">#REF!</definedName>
    <definedName name="T3?L2" localSheetId="5">#REF!</definedName>
    <definedName name="T3?L2">#REF!</definedName>
    <definedName name="T3?L2.1" localSheetId="7">#REF!</definedName>
    <definedName name="T3?L2.1" localSheetId="5">#REF!</definedName>
    <definedName name="T3?L2.1">#REF!</definedName>
    <definedName name="T3?L3" localSheetId="7">#REF!</definedName>
    <definedName name="T3?L3" localSheetId="5">#REF!</definedName>
    <definedName name="T3?L3">#REF!</definedName>
    <definedName name="T3?L3.1" localSheetId="7">#REF!</definedName>
    <definedName name="T3?L3.1" localSheetId="5">#REF!</definedName>
    <definedName name="T3?L3.1">#REF!</definedName>
    <definedName name="T3?L4" localSheetId="7">#REF!</definedName>
    <definedName name="T3?L4" localSheetId="5">#REF!</definedName>
    <definedName name="T3?L4">#REF!</definedName>
    <definedName name="T3?L5" localSheetId="7">#REF!</definedName>
    <definedName name="T3?L5" localSheetId="5">#REF!</definedName>
    <definedName name="T3?L5">#REF!</definedName>
    <definedName name="T3?L6" localSheetId="7">#REF!</definedName>
    <definedName name="T3?L6" localSheetId="5">#REF!</definedName>
    <definedName name="T3?L6">#REF!</definedName>
    <definedName name="T3?L7" localSheetId="7">#REF!</definedName>
    <definedName name="T3?L7" localSheetId="5">#REF!</definedName>
    <definedName name="T3?L7">#REF!</definedName>
    <definedName name="T3?L8" localSheetId="7">#REF!</definedName>
    <definedName name="T3?L8" localSheetId="5">#REF!</definedName>
    <definedName name="T3?L8">#REF!</definedName>
    <definedName name="T3?L9" localSheetId="7">#REF!</definedName>
    <definedName name="T3?L9" localSheetId="5">#REF!</definedName>
    <definedName name="T3?L9">#REF!</definedName>
    <definedName name="T3?Name" localSheetId="7">#REF!</definedName>
    <definedName name="T3?Name" localSheetId="5">#REF!</definedName>
    <definedName name="T3?Name">#REF!</definedName>
    <definedName name="T3?Table" localSheetId="7">#REF!</definedName>
    <definedName name="T3?Table" localSheetId="5">#REF!</definedName>
    <definedName name="T3?Table">#REF!</definedName>
    <definedName name="T3?Title" localSheetId="7">#REF!</definedName>
    <definedName name="T3?Title" localSheetId="5">#REF!</definedName>
    <definedName name="T3?Title">#REF!</definedName>
    <definedName name="T3?unit?Г.КВТЧ" localSheetId="7">#REF!</definedName>
    <definedName name="T3?unit?Г.КВТЧ" localSheetId="5">#REF!</definedName>
    <definedName name="T3?unit?Г.КВТЧ">#REF!</definedName>
    <definedName name="T3?unit?КГ.ГКАЛ">'[41]3'!$D$13:$H$13,   '[41]3'!$D$16:$H$16</definedName>
    <definedName name="T3?unit?МКВТЧ" localSheetId="7">#REF!</definedName>
    <definedName name="T3?unit?МКВТЧ" localSheetId="5">#REF!</definedName>
    <definedName name="T3?unit?МКВТЧ">#REF!</definedName>
    <definedName name="T3?unit?ПРЦ">'[41]3'!$D$20:$H$20,   '[41]3'!$I$6:$L$20</definedName>
    <definedName name="T3?unit?РУБ.МКБ" localSheetId="7">#REF!,#REF!,#REF!,#REF!</definedName>
    <definedName name="T3?unit?РУБ.МКБ" localSheetId="5">#REF!,#REF!,#REF!,#REF!</definedName>
    <definedName name="T3?unit?РУБ.МКБ">#REF!,#REF!,#REF!,#REF!</definedName>
    <definedName name="T3?unit?ТГКАЛ">'[41]3'!$D$12:$H$12,   '[41]3'!$D$15:$H$15</definedName>
    <definedName name="T3?unit?ТРУБ" localSheetId="7">#REF!,#REF!,#REF!,#REF!</definedName>
    <definedName name="T3?unit?ТРУБ" localSheetId="5">#REF!,#REF!,#REF!,#REF!</definedName>
    <definedName name="T3?unit?ТРУБ">#REF!,#REF!,#REF!,#REF!</definedName>
    <definedName name="T3?unit?ТТУТ">'[41]3'!$D$10:$H$11,   '[41]3'!$D$14:$H$14,   '[41]3'!$D$17:$H$19</definedName>
    <definedName name="T3?unit?ТЫС.МКБ" localSheetId="7">#REF!,#REF!,#REF!,#REF!</definedName>
    <definedName name="T3?unit?ТЫС.МКБ" localSheetId="5">#REF!,#REF!,#REF!,#REF!</definedName>
    <definedName name="T3?unit?ТЫС.МКБ">#REF!,#REF!,#REF!,#REF!</definedName>
    <definedName name="T3_Add_Town" localSheetId="7">#REF!</definedName>
    <definedName name="T3_Add_Town" localSheetId="5">#REF!</definedName>
    <definedName name="T3_Add_Town">#REF!</definedName>
    <definedName name="T3_Copy" localSheetId="7">#REF!</definedName>
    <definedName name="T3_Copy" localSheetId="5">#REF!</definedName>
    <definedName name="T3_Copy">#REF!</definedName>
    <definedName name="T3_unpr_all">'[70]3'!$G$14:$L$58,'[70]3'!$N$14:$S$58,'[70]3'!$U$14:$Z$58,'[70]3'!$U$74:$Z$119,'[70]3'!$N$74:$S$119,'[70]3'!$G$74:$L$119,'[70]3'!$G$133:$L$178,'[70]3'!$N$133:$S$178,'[70]3'!$U$133:$Z$178,'[70]3'!$U$192:$Z$237,'[70]3'!$N$192:$S$237,'[70]3'!$G$192:$L$237,'[70]3'!$G$253:$L$298,'[70]3'!$N$253:$S$298,'[70]3'!$U$253:$Z$298</definedName>
    <definedName name="T3_Unprotected" localSheetId="7">#REF!,#REF!,#REF!,#REF!,#REF!,#REF!</definedName>
    <definedName name="T3_Unprotected" localSheetId="5">#REF!,#REF!,#REF!,#REF!,#REF!,#REF!</definedName>
    <definedName name="T3_Unprotected">#REF!,#REF!,#REF!,#REF!,#REF!,#REF!</definedName>
    <definedName name="T4.1?axis?R?ВТОП">'[41]4.1'!$E$5:$I$8, '[41]4.1'!$E$12:$I$15, '[41]4.1'!$E$18:$I$21</definedName>
    <definedName name="T4.1?axis?R?ВТОП?">'[41]4.1'!$C$5:$C$8, '[41]4.1'!$C$12:$C$15, '[41]4.1'!$C$18:$C$21</definedName>
    <definedName name="T4.1?axis?ПРД?БАЗ" localSheetId="7">#REF!</definedName>
    <definedName name="T4.1?axis?ПРД?БАЗ" localSheetId="5">#REF!</definedName>
    <definedName name="T4.1?axis?ПРД?БАЗ">#REF!</definedName>
    <definedName name="T4.1?axis?ПРД?ПРЕД" localSheetId="7">#REF!</definedName>
    <definedName name="T4.1?axis?ПРД?ПРЕД" localSheetId="5">#REF!</definedName>
    <definedName name="T4.1?axis?ПРД?ПРЕД">#REF!</definedName>
    <definedName name="T4.1?axis?ПРД?ПРЕД2" localSheetId="7">#REF!</definedName>
    <definedName name="T4.1?axis?ПРД?ПРЕД2" localSheetId="5">#REF!</definedName>
    <definedName name="T4.1?axis?ПРД?ПРЕД2">#REF!</definedName>
    <definedName name="T4.1?axis?ПРД?РЕГ" localSheetId="7">#REF!</definedName>
    <definedName name="T4.1?axis?ПРД?РЕГ" localSheetId="5">#REF!</definedName>
    <definedName name="T4.1?axis?ПРД?РЕГ">#REF!</definedName>
    <definedName name="T4.1?Data">'[41]4.1'!$E$4:$I$9, '[41]4.1'!$E$11:$I$15, '[41]4.1'!$E$18:$I$21</definedName>
    <definedName name="T4.1?item_ext?СРПРЕД3" localSheetId="7">#REF!</definedName>
    <definedName name="T4.1?item_ext?СРПРЕД3" localSheetId="5">#REF!</definedName>
    <definedName name="T4.1?item_ext?СРПРЕД3">#REF!</definedName>
    <definedName name="T4.1?L1" localSheetId="7">#REF!</definedName>
    <definedName name="T4.1?L1" localSheetId="5">#REF!</definedName>
    <definedName name="T4.1?L1">#REF!</definedName>
    <definedName name="T4.1?L1.1" localSheetId="7">#REF!</definedName>
    <definedName name="T4.1?L1.1" localSheetId="5">#REF!</definedName>
    <definedName name="T4.1?L1.1">#REF!</definedName>
    <definedName name="T4.1?L1.2" localSheetId="7">#REF!</definedName>
    <definedName name="T4.1?L1.2" localSheetId="5">#REF!</definedName>
    <definedName name="T4.1?L1.2">#REF!</definedName>
    <definedName name="T4.1?L2" localSheetId="7">#REF!</definedName>
    <definedName name="T4.1?L2" localSheetId="5">#REF!</definedName>
    <definedName name="T4.1?L2">#REF!</definedName>
    <definedName name="T4.1?L3.1" localSheetId="7">#REF!</definedName>
    <definedName name="T4.1?L3.1" localSheetId="5">#REF!</definedName>
    <definedName name="T4.1?L3.1">#REF!</definedName>
    <definedName name="T4.1?Name" localSheetId="7">#REF!</definedName>
    <definedName name="T4.1?Name" localSheetId="5">#REF!</definedName>
    <definedName name="T4.1?Name">#REF!</definedName>
    <definedName name="T4.1?Table" localSheetId="7">#REF!</definedName>
    <definedName name="T4.1?Table" localSheetId="5">#REF!</definedName>
    <definedName name="T4.1?Table">#REF!</definedName>
    <definedName name="T4.1?Title" localSheetId="7">#REF!</definedName>
    <definedName name="T4.1?Title" localSheetId="5">#REF!</definedName>
    <definedName name="T4.1?Title">#REF!</definedName>
    <definedName name="T4.1?unit?ПРЦ" localSheetId="7">#REF!</definedName>
    <definedName name="T4.1?unit?ПРЦ" localSheetId="5">#REF!</definedName>
    <definedName name="T4.1?unit?ПРЦ">#REF!</definedName>
    <definedName name="T4.1?unit?ТТУТ" localSheetId="7">#REF!</definedName>
    <definedName name="T4.1?unit?ТТУТ" localSheetId="5">#REF!</definedName>
    <definedName name="T4.1?unit?ТТУТ">#REF!</definedName>
    <definedName name="T4?axis?C?РЕШ" localSheetId="7">#REF!,#REF!,#REF!,#REF!</definedName>
    <definedName name="T4?axis?C?РЕШ" localSheetId="5">#REF!,#REF!,#REF!,#REF!</definedName>
    <definedName name="T4?axis?C?РЕШ">#REF!,#REF!,#REF!,#REF!</definedName>
    <definedName name="T4?axis?C?РЕШ?" localSheetId="7">#REF!,#REF!</definedName>
    <definedName name="T4?axis?C?РЕШ?" localSheetId="5">#REF!,#REF!</definedName>
    <definedName name="T4?axis?C?РЕШ?">#REF!,#REF!</definedName>
    <definedName name="T4?axis?R?ВТОП">'[41]4'!$E$7:$M$10,   '[41]4'!$E$14:$M$17,   '[41]4'!$E$20:$M$23,   '[41]4'!$E$26:$M$29,   '[41]4'!$E$32:$M$35,   '[41]4'!$E$38:$M$41,   '[41]4'!$E$45:$M$48,   '[41]4'!$E$51:$M$54,   '[41]4'!$E$58:$M$61,   '[41]4'!$E$65:$M$68,   '[41]4'!$E$72:$M$75</definedName>
    <definedName name="T4?axis?R?ВТОП?">'[41]4'!$C$7:$C$10,   '[41]4'!$C$14:$C$17,   '[41]4'!$C$20:$C$23,   '[41]4'!$C$26:$C$29,   '[41]4'!$C$32:$C$35,   '[41]4'!$C$38:$C$41,   '[41]4'!$C$45:$C$48,   '[41]4'!$C$51:$C$54,   '[41]4'!$C$58:$C$61,   '[41]4'!$C$65:$C$68,   '[41]4'!$C$72:$C$75</definedName>
    <definedName name="T4?axis?R?ОРГ?" localSheetId="7">#REF!</definedName>
    <definedName name="T4?axis?R?ОРГ?" localSheetId="5">#REF!</definedName>
    <definedName name="T4?axis?R?ОРГ?">#REF!</definedName>
    <definedName name="T4?axis?ОРГ" localSheetId="7">#REF!</definedName>
    <definedName name="T4?axis?ОРГ" localSheetId="5">#REF!</definedName>
    <definedName name="T4?axis?ОРГ">#REF!</definedName>
    <definedName name="T4?axis?ПРД?БАЗ">'[41]4'!$J$6:$K$81,'[41]4'!$G$6:$H$81</definedName>
    <definedName name="T4?axis?ПРД?ПРЕД">'[41]4'!$L$6:$M$81,'[41]4'!$E$6:$F$81</definedName>
    <definedName name="T4?axis?ПРД?РЕГ" localSheetId="7">#REF!</definedName>
    <definedName name="T4?axis?ПРД?РЕГ" localSheetId="5">#REF!</definedName>
    <definedName name="T4?axis?ПРД?РЕГ">#REF!</definedName>
    <definedName name="T4?axis?ПРД2?2005" localSheetId="7">#REF!,#REF!</definedName>
    <definedName name="T4?axis?ПРД2?2005" localSheetId="5">#REF!,#REF!</definedName>
    <definedName name="T4?axis?ПРД2?2005">#REF!,#REF!</definedName>
    <definedName name="T4?axis?ПРД2?2006" localSheetId="7">#REF!,#REF!</definedName>
    <definedName name="T4?axis?ПРД2?2006" localSheetId="5">#REF!,#REF!</definedName>
    <definedName name="T4?axis?ПРД2?2006">#REF!,#REF!</definedName>
    <definedName name="T4?axis?ПФ?ПЛАН">'[41]4'!$J$6:$J$81,'[41]4'!$E$6:$E$81,'[41]4'!$L$6:$L$81,'[41]4'!$G$6:$G$81</definedName>
    <definedName name="T4?axis?ПФ?ФАКТ">'[41]4'!$K$6:$K$81,'[41]4'!$F$6:$F$81,'[41]4'!$M$6:$M$81,'[41]4'!$H$6:$H$81</definedName>
    <definedName name="T4?Data">'[41]4'!$E$6:$M$11, '[41]4'!$E$13:$M$17, '[41]4'!$E$20:$M$23, '[41]4'!$E$26:$M$29, '[41]4'!$E$32:$M$35, '[41]4'!$E$37:$M$42, '[41]4'!$E$45:$M$48, '[41]4'!$E$50:$M$55, '[41]4'!$E$57:$M$62, '[41]4'!$E$64:$M$69, '[41]4'!$E$72:$M$75, '[41]4'!$E$77:$M$78, '[41]4'!$E$80:$M$80</definedName>
    <definedName name="T4?item_ext?РОСТ" localSheetId="7">#REF!</definedName>
    <definedName name="T4?item_ext?РОСТ" localSheetId="5">#REF!</definedName>
    <definedName name="T4?item_ext?РОСТ">#REF!</definedName>
    <definedName name="T4?L1" localSheetId="7">#REF!</definedName>
    <definedName name="T4?L1" localSheetId="5">#REF!</definedName>
    <definedName name="T4?L1">#REF!</definedName>
    <definedName name="T4?L1.1" localSheetId="7">#REF!</definedName>
    <definedName name="T4?L1.1" localSheetId="5">#REF!</definedName>
    <definedName name="T4?L1.1">#REF!</definedName>
    <definedName name="T4?L1.1.1" localSheetId="7">#REF!,#REF!</definedName>
    <definedName name="T4?L1.1.1" localSheetId="5">#REF!,#REF!</definedName>
    <definedName name="T4?L1.1.1">#REF!,#REF!</definedName>
    <definedName name="T4?L1.1.1.1" localSheetId="7">#REF!,#REF!</definedName>
    <definedName name="T4?L1.1.1.1" localSheetId="5">#REF!,#REF!</definedName>
    <definedName name="T4?L1.1.1.1">#REF!,#REF!</definedName>
    <definedName name="T4?L1.1.2" localSheetId="7">#REF!,#REF!</definedName>
    <definedName name="T4?L1.1.2" localSheetId="5">#REF!,#REF!</definedName>
    <definedName name="T4?L1.1.2">#REF!,#REF!</definedName>
    <definedName name="T4?L1.1.2.1" localSheetId="7">#REF!,#REF!</definedName>
    <definedName name="T4?L1.1.2.1" localSheetId="5">#REF!,#REF!</definedName>
    <definedName name="T4?L1.1.2.1">#REF!,#REF!</definedName>
    <definedName name="T4?L1.1.3" localSheetId="7">#REF!,#REF!</definedName>
    <definedName name="T4?L1.1.3" localSheetId="5">#REF!,#REF!</definedName>
    <definedName name="T4?L1.1.3">#REF!,#REF!</definedName>
    <definedName name="T4?L1.1.3.1" localSheetId="7">#REF!,#REF!</definedName>
    <definedName name="T4?L1.1.3.1" localSheetId="5">#REF!,#REF!</definedName>
    <definedName name="T4?L1.1.3.1">#REF!,#REF!</definedName>
    <definedName name="T4?L1.1.3.2" localSheetId="7">#REF!,#REF!</definedName>
    <definedName name="T4?L1.1.3.2" localSheetId="5">#REF!,#REF!</definedName>
    <definedName name="T4?L1.1.3.2">#REF!,#REF!</definedName>
    <definedName name="T4?L1.1.3.3" localSheetId="7">#REF!,#REF!</definedName>
    <definedName name="T4?L1.1.3.3" localSheetId="5">#REF!,#REF!</definedName>
    <definedName name="T4?L1.1.3.3">#REF!,#REF!</definedName>
    <definedName name="T4?L1.1.3.4" localSheetId="7">#REF!,#REF!</definedName>
    <definedName name="T4?L1.1.3.4" localSheetId="5">#REF!,#REF!</definedName>
    <definedName name="T4?L1.1.3.4">#REF!,#REF!</definedName>
    <definedName name="T4?L1.1.3.5" localSheetId="7">#REF!,#REF!</definedName>
    <definedName name="T4?L1.1.3.5" localSheetId="5">#REF!,#REF!</definedName>
    <definedName name="T4?L1.1.3.5">#REF!,#REF!</definedName>
    <definedName name="T4?L1.1.3.6" localSheetId="7">#REF!,#REF!</definedName>
    <definedName name="T4?L1.1.3.6" localSheetId="5">#REF!,#REF!</definedName>
    <definedName name="T4?L1.1.3.6">#REF!,#REF!</definedName>
    <definedName name="T4?L1.1.3.7" localSheetId="7">#REF!,#REF!</definedName>
    <definedName name="T4?L1.1.3.7" localSheetId="5">#REF!,#REF!</definedName>
    <definedName name="T4?L1.1.3.7">#REF!,#REF!</definedName>
    <definedName name="T4?L1.1.3.8" localSheetId="7">#REF!,#REF!</definedName>
    <definedName name="T4?L1.1.3.8" localSheetId="5">#REF!,#REF!</definedName>
    <definedName name="T4?L1.1.3.8">#REF!,#REF!</definedName>
    <definedName name="T4?L1.2" localSheetId="7">#REF!</definedName>
    <definedName name="T4?L1.2" localSheetId="5">#REF!</definedName>
    <definedName name="T4?L1.2">#REF!</definedName>
    <definedName name="T4?L10" localSheetId="7">#REF!</definedName>
    <definedName name="T4?L10" localSheetId="5">#REF!</definedName>
    <definedName name="T4?L10">#REF!</definedName>
    <definedName name="T4?L10.1" localSheetId="7">#REF!</definedName>
    <definedName name="T4?L10.1" localSheetId="5">#REF!</definedName>
    <definedName name="T4?L10.1">#REF!</definedName>
    <definedName name="T4?L10.2" localSheetId="7">#REF!</definedName>
    <definedName name="T4?L10.2" localSheetId="5">#REF!</definedName>
    <definedName name="T4?L10.2">#REF!</definedName>
    <definedName name="T4?L11.1" localSheetId="7">#REF!</definedName>
    <definedName name="T4?L11.1" localSheetId="5">#REF!</definedName>
    <definedName name="T4?L11.1">#REF!</definedName>
    <definedName name="T4?L12" localSheetId="7">#REF!</definedName>
    <definedName name="T4?L12" localSheetId="5">#REF!</definedName>
    <definedName name="T4?L12">#REF!</definedName>
    <definedName name="T4?L13" localSheetId="7">#REF!</definedName>
    <definedName name="T4?L13" localSheetId="5">#REF!</definedName>
    <definedName name="T4?L13">#REF!</definedName>
    <definedName name="T4?L14" localSheetId="7">#REF!</definedName>
    <definedName name="T4?L14" localSheetId="5">#REF!</definedName>
    <definedName name="T4?L14">#REF!</definedName>
    <definedName name="T4?L2" localSheetId="7">#REF!</definedName>
    <definedName name="T4?L2" localSheetId="5">#REF!</definedName>
    <definedName name="T4?L2">#REF!</definedName>
    <definedName name="T4?L2.1" localSheetId="7">#REF!</definedName>
    <definedName name="T4?L2.1" localSheetId="5">#REF!</definedName>
    <definedName name="T4?L2.1">#REF!</definedName>
    <definedName name="T4?L3.1" localSheetId="7">#REF!</definedName>
    <definedName name="T4?L3.1" localSheetId="5">#REF!</definedName>
    <definedName name="T4?L3.1">#REF!</definedName>
    <definedName name="T4?L4.1" localSheetId="7">#REF!</definedName>
    <definedName name="T4?L4.1" localSheetId="5">#REF!</definedName>
    <definedName name="T4?L4.1">#REF!</definedName>
    <definedName name="T4?L5.1" localSheetId="7">#REF!</definedName>
    <definedName name="T4?L5.1" localSheetId="5">#REF!</definedName>
    <definedName name="T4?L5.1">#REF!</definedName>
    <definedName name="T4?L6" localSheetId="7">#REF!</definedName>
    <definedName name="T4?L6" localSheetId="5">#REF!</definedName>
    <definedName name="T4?L6">#REF!</definedName>
    <definedName name="T4?L6.1" localSheetId="7">#REF!</definedName>
    <definedName name="T4?L6.1" localSheetId="5">#REF!</definedName>
    <definedName name="T4?L6.1">#REF!</definedName>
    <definedName name="T4?L6.2" localSheetId="7">#REF!</definedName>
    <definedName name="T4?L6.2" localSheetId="5">#REF!</definedName>
    <definedName name="T4?L6.2">#REF!</definedName>
    <definedName name="T4?L7.1" localSheetId="7">#REF!</definedName>
    <definedName name="T4?L7.1" localSheetId="5">#REF!</definedName>
    <definedName name="T4?L7.1">#REF!</definedName>
    <definedName name="T4?L8" localSheetId="7">#REF!</definedName>
    <definedName name="T4?L8" localSheetId="5">#REF!</definedName>
    <definedName name="T4?L8">#REF!</definedName>
    <definedName name="T4?L8.1" localSheetId="7">#REF!</definedName>
    <definedName name="T4?L8.1" localSheetId="5">#REF!</definedName>
    <definedName name="T4?L8.1">#REF!</definedName>
    <definedName name="T4?L8.2" localSheetId="7">#REF!</definedName>
    <definedName name="T4?L8.2" localSheetId="5">#REF!</definedName>
    <definedName name="T4?L8.2">#REF!</definedName>
    <definedName name="T4?L9" localSheetId="7">#REF!</definedName>
    <definedName name="T4?L9" localSheetId="5">#REF!</definedName>
    <definedName name="T4?L9">#REF!</definedName>
    <definedName name="T4?L9.1" localSheetId="7">#REF!</definedName>
    <definedName name="T4?L9.1" localSheetId="5">#REF!</definedName>
    <definedName name="T4?L9.1">#REF!</definedName>
    <definedName name="T4?L9.2" localSheetId="7">#REF!</definedName>
    <definedName name="T4?L9.2" localSheetId="5">#REF!</definedName>
    <definedName name="T4?L9.2">#REF!</definedName>
    <definedName name="T4?Name" localSheetId="7">#REF!</definedName>
    <definedName name="T4?Name" localSheetId="5">#REF!</definedName>
    <definedName name="T4?Name">#REF!</definedName>
    <definedName name="T4?Table" localSheetId="7">#REF!</definedName>
    <definedName name="T4?Table" localSheetId="5">#REF!</definedName>
    <definedName name="T4?Table">#REF!</definedName>
    <definedName name="T4?Title" localSheetId="7">#REF!</definedName>
    <definedName name="T4?Title" localSheetId="5">#REF!</definedName>
    <definedName name="T4?Title">#REF!</definedName>
    <definedName name="T4?unit?МКВТЧ" localSheetId="7">#REF!</definedName>
    <definedName name="T4?unit?МКВТЧ" localSheetId="5">#REF!</definedName>
    <definedName name="T4?unit?МКВТЧ">#REF!</definedName>
    <definedName name="T4?unit?ММКБ" localSheetId="7">#REF!</definedName>
    <definedName name="T4?unit?ММКБ" localSheetId="5">#REF!</definedName>
    <definedName name="T4?unit?ММКБ">#REF!</definedName>
    <definedName name="T4?unit?ПРЦ">'[41]4'!$J$6:$M$81, '[41]4'!$E$13:$I$17, '[41]4'!$E$78:$I$78</definedName>
    <definedName name="T4?unit?РУБ.МКБ">'[41]4'!$E$34:$I$34, '[41]4'!$E$47:$I$47, '[41]4'!$E$74:$I$74</definedName>
    <definedName name="T4?unit?РУБ.ТКВТЧ" localSheetId="7">#REF!</definedName>
    <definedName name="T4?unit?РУБ.ТКВТЧ" localSheetId="5">#REF!</definedName>
    <definedName name="T4?unit?РУБ.ТКВТЧ">#REF!</definedName>
    <definedName name="T4?unit?РУБ.ТНТ">'[41]4'!$E$32:$I$33, '[41]4'!$E$35:$I$35, '[41]4'!$E$45:$I$46, '[41]4'!$E$48:$I$48, '[41]4'!$E$72:$I$73, '[41]4'!$E$75:$I$75</definedName>
    <definedName name="T4?unit?РУБ.ТУТ" localSheetId="7">#REF!</definedName>
    <definedName name="T4?unit?РУБ.ТУТ" localSheetId="5">#REF!</definedName>
    <definedName name="T4?unit?РУБ.ТУТ">#REF!</definedName>
    <definedName name="T4?unit?ТРУБ">'[41]4'!$E$37:$I$42, '[41]4'!$E$50:$I$55, '[41]4'!$E$57:$I$62</definedName>
    <definedName name="T4?unit?ТТНТ">'[41]4'!$E$26:$I$27, '[41]4'!$E$29:$I$29</definedName>
    <definedName name="T4?unit?ТТУТ" localSheetId="7">#REF!</definedName>
    <definedName name="T4?unit?ТТУТ" localSheetId="5">#REF!</definedName>
    <definedName name="T4?unit?ТТУТ">#REF!</definedName>
    <definedName name="T4?unit?ТЫС.МКБ" localSheetId="7">#REF!,#REF!,#REF!,#REF!</definedName>
    <definedName name="T4?unit?ТЫС.МКБ" localSheetId="5">#REF!,#REF!,#REF!,#REF!</definedName>
    <definedName name="T4?unit?ТЫС.МКБ">#REF!,#REF!,#REF!,#REF!</definedName>
    <definedName name="T4_Add_Town" localSheetId="7">#REF!</definedName>
    <definedName name="T4_Add_Town" localSheetId="5">#REF!</definedName>
    <definedName name="T4_Add_Town">#REF!</definedName>
    <definedName name="T4_Change1">'[55]4'!$AP$11:$AP$17,'[55]4'!$AP$20,'[55]4'!$AP$22,'[55]4'!$AP$24:$AP$28</definedName>
    <definedName name="T4_Change2">'[55]4'!$AQ$11:$AQ$17,'[55]4'!$AQ$20,'[55]4'!$AQ$22,'[55]4'!$AQ$24:$AQ$28</definedName>
    <definedName name="T4_Change3">'[55]4'!$AR$11:$AR$17,'[55]4'!$AR$20,'[55]4'!$AR$22,'[55]4'!$AR$24:$AR$28</definedName>
    <definedName name="T4_Change4">'[55]4'!$AS$11:$AS$17,'[55]4'!$AS$20,'[55]4'!$AS$22,'[55]4'!$AS$24:$AS$28</definedName>
    <definedName name="T4_Copy" localSheetId="7">#REF!</definedName>
    <definedName name="T4_Copy" localSheetId="5">#REF!</definedName>
    <definedName name="T4_Copy">#REF!</definedName>
    <definedName name="T4_Data">'[55]4'!$F$8:$AN$9,'[55]4'!$F$11:$AN$22,'[55]4'!$F$24:$AN$28</definedName>
    <definedName name="T4_Protect" localSheetId="5">#N/A</definedName>
    <definedName name="T4_Protect">#N/A</definedName>
    <definedName name="T4_Protected">'[55]4'!$F$11:$AN$22,'[55]4'!$F$24:$AN$28,'[55]4'!$F$8:$AN$9</definedName>
    <definedName name="T4_unpr_all">'[70]4'!$G$192:$L$237,'[70]4'!$G$253:$L$298,'[70]4'!$N$253:$S$298,'[70]4'!$U$253:$Z$298,'[70]4'!$N$192:$S$237,'[70]4'!$U$192:$Z$237,'[70]4'!$N$133:$S$177,'[70]4'!$N$178:$S$178,'[70]4'!$G$133:$L$178,'[70]4'!$U$133:$Z$178,'[70]4'!$G$74:$L$119,'[70]4'!$N$74:$S$119,'[70]4'!$U$74:$Z$119,'[70]4'!$G$13:$L$58,'[70]4'!$N$13:$S$58,'[70]4'!$U$13:$Z$58</definedName>
    <definedName name="T4_Unprotected" localSheetId="7">#REF!,#REF!,#REF!,#REF!,#REF!,#REF!</definedName>
    <definedName name="T4_Unprotected" localSheetId="5">#REF!,#REF!,#REF!,#REF!,#REF!,#REF!</definedName>
    <definedName name="T4_Unprotected">#REF!,#REF!,#REF!,#REF!,#REF!,#REF!</definedName>
    <definedName name="T4_write1">'[55]4'!$AP$11:$AP$17,'[55]4'!$AP$20,'[55]4'!$AP$22,'[55]4'!$AP$24:$AP$28,'[55]4'!$AP$18:$AP$19,'[55]4'!$AP$21,'[55]4'!$AP$8:$AP$9</definedName>
    <definedName name="T4_write2">'[55]4'!$AQ$8:$AQ$9,'[55]4'!$AQ$11:$AQ$22,'[55]4'!$AQ$24:$AQ$28</definedName>
    <definedName name="T4_write3">'[55]4'!$AR$8:$AR$9,'[55]4'!$AR$11:$AR$22,'[55]4'!$AR$24:$AR$28</definedName>
    <definedName name="T4_write4">'[55]4'!$AS$8:$AS$9,'[55]4'!$AS$11:$AS$22,'[55]4'!$AS$24:$AS$28</definedName>
    <definedName name="T4_write5">'[55]4'!$AO$8:$AO$9,'[55]4'!$AO$15:$AO$20,'[55]4'!$AO$22,'[55]4'!$AO$24:$AO$28</definedName>
    <definedName name="T5?axis?R?ВРАС" localSheetId="7">#REF!</definedName>
    <definedName name="T5?axis?R?ВРАС" localSheetId="5">#REF!</definedName>
    <definedName name="T5?axis?R?ВРАС">#REF!</definedName>
    <definedName name="T5?axis?R?ВРАС?" localSheetId="7">#REF!</definedName>
    <definedName name="T5?axis?R?ВРАС?" localSheetId="5">#REF!</definedName>
    <definedName name="T5?axis?R?ВРАС?">#REF!</definedName>
    <definedName name="T5?axis?R?ОС">'[41]5'!$E$7:$Q$18, '[41]5'!$E$21:$Q$32, '[41]5'!$E$35:$Q$46, '[41]5'!$E$49:$Q$60, '[41]5'!$E$63:$Q$74, '[41]5'!$E$77:$Q$88</definedName>
    <definedName name="T5?axis?R?ОС?">'[41]5'!$C$77:$C$88, '[41]5'!$C$63:$C$74, '[41]5'!$C$49:$C$60, '[41]5'!$C$35:$C$46, '[41]5'!$C$21:$C$32, '[41]5'!$C$7:$C$18</definedName>
    <definedName name="T5?axis?ПРД?БАЗ">'[41]5'!$N$6:$O$89,'[41]5'!$G$6:$H$89</definedName>
    <definedName name="T5?axis?ПРД?ПРЕД">'[41]5'!$P$6:$Q$89,'[41]5'!$E$6:$F$89</definedName>
    <definedName name="T5?axis?ПРД?РЕГ" localSheetId="7">#REF!</definedName>
    <definedName name="T5?axis?ПРД?РЕГ" localSheetId="5">#REF!</definedName>
    <definedName name="T5?axis?ПРД?РЕГ">#REF!</definedName>
    <definedName name="T5?axis?ПРД?РЕГ.КВ1" localSheetId="7">#REF!</definedName>
    <definedName name="T5?axis?ПРД?РЕГ.КВ1" localSheetId="5">#REF!</definedName>
    <definedName name="T5?axis?ПРД?РЕГ.КВ1">#REF!</definedName>
    <definedName name="T5?axis?ПРД?РЕГ.КВ2" localSheetId="7">#REF!</definedName>
    <definedName name="T5?axis?ПРД?РЕГ.КВ2" localSheetId="5">#REF!</definedName>
    <definedName name="T5?axis?ПРД?РЕГ.КВ2">#REF!</definedName>
    <definedName name="T5?axis?ПРД?РЕГ.КВ3" localSheetId="7">#REF!</definedName>
    <definedName name="T5?axis?ПРД?РЕГ.КВ3" localSheetId="5">#REF!</definedName>
    <definedName name="T5?axis?ПРД?РЕГ.КВ3">#REF!</definedName>
    <definedName name="T5?axis?ПРД?РЕГ.КВ4" localSheetId="7">#REF!</definedName>
    <definedName name="T5?axis?ПРД?РЕГ.КВ4" localSheetId="5">#REF!</definedName>
    <definedName name="T5?axis?ПРД?РЕГ.КВ4">#REF!</definedName>
    <definedName name="T5?Data">'[41]5'!$E$6:$Q$18, '[41]5'!$E$20:$Q$32, '[41]5'!$E$34:$Q$46, '[41]5'!$E$48:$Q$60, '[41]5'!$E$63:$Q$74, '[41]5'!$E$76:$Q$88</definedName>
    <definedName name="T5?item_ext?РОСТ" localSheetId="7">#REF!</definedName>
    <definedName name="T5?item_ext?РОСТ" localSheetId="5">#REF!</definedName>
    <definedName name="T5?item_ext?РОСТ">#REF!</definedName>
    <definedName name="T5?L1" localSheetId="7">#REF!</definedName>
    <definedName name="T5?L1" localSheetId="5">#REF!</definedName>
    <definedName name="T5?L1">#REF!</definedName>
    <definedName name="T5?L1.1" localSheetId="7">#REF!</definedName>
    <definedName name="T5?L1.1" localSheetId="5">#REF!</definedName>
    <definedName name="T5?L1.1">#REF!</definedName>
    <definedName name="T5?L2" localSheetId="7">#REF!</definedName>
    <definedName name="T5?L2" localSheetId="5">#REF!</definedName>
    <definedName name="T5?L2">#REF!</definedName>
    <definedName name="T5?L2.1" localSheetId="7">#REF!</definedName>
    <definedName name="T5?L2.1" localSheetId="5">#REF!</definedName>
    <definedName name="T5?L2.1">#REF!</definedName>
    <definedName name="T5?L3" localSheetId="7">#REF!</definedName>
    <definedName name="T5?L3" localSheetId="5">#REF!</definedName>
    <definedName name="T5?L3">#REF!</definedName>
    <definedName name="T5?L3.1" localSheetId="7">#REF!</definedName>
    <definedName name="T5?L3.1" localSheetId="5">#REF!</definedName>
    <definedName name="T5?L3.1">#REF!</definedName>
    <definedName name="T5?L4" localSheetId="7">#REF!</definedName>
    <definedName name="T5?L4" localSheetId="5">#REF!</definedName>
    <definedName name="T5?L4">#REF!</definedName>
    <definedName name="T5?L4.1" localSheetId="7">#REF!</definedName>
    <definedName name="T5?L4.1" localSheetId="5">#REF!</definedName>
    <definedName name="T5?L4.1">#REF!</definedName>
    <definedName name="T5?L5" localSheetId="7">#REF!</definedName>
    <definedName name="T5?L5" localSheetId="5">#REF!</definedName>
    <definedName name="T5?L5">#REF!</definedName>
    <definedName name="T5?L5.1" localSheetId="7">#REF!</definedName>
    <definedName name="T5?L5.1" localSheetId="5">#REF!</definedName>
    <definedName name="T5?L5.1">#REF!</definedName>
    <definedName name="T5?L6" localSheetId="7">#REF!</definedName>
    <definedName name="T5?L6" localSheetId="5">#REF!</definedName>
    <definedName name="T5?L6">#REF!</definedName>
    <definedName name="T5?L6.1" localSheetId="7">#REF!</definedName>
    <definedName name="T5?L6.1" localSheetId="5">#REF!</definedName>
    <definedName name="T5?L6.1">#REF!</definedName>
    <definedName name="T5?L7" localSheetId="7">#REF!</definedName>
    <definedName name="T5?L7" localSheetId="5">#REF!</definedName>
    <definedName name="T5?L7">#REF!</definedName>
    <definedName name="T5?L8" localSheetId="7">#REF!</definedName>
    <definedName name="T5?L8" localSheetId="5">#REF!</definedName>
    <definedName name="T5?L8">#REF!</definedName>
    <definedName name="T5?L9" localSheetId="7">#REF!</definedName>
    <definedName name="T5?L9" localSheetId="5">#REF!</definedName>
    <definedName name="T5?L9">#REF!</definedName>
    <definedName name="T5?Name" localSheetId="7">#REF!</definedName>
    <definedName name="T5?Name" localSheetId="5">#REF!</definedName>
    <definedName name="T5?Name">#REF!</definedName>
    <definedName name="T5?Table" localSheetId="7">#REF!</definedName>
    <definedName name="T5?Table" localSheetId="5">#REF!</definedName>
    <definedName name="T5?Table">#REF!</definedName>
    <definedName name="T5?Title" localSheetId="7">#REF!</definedName>
    <definedName name="T5?Title" localSheetId="5">#REF!</definedName>
    <definedName name="T5?Title">#REF!</definedName>
    <definedName name="T5?unit?МКВ" localSheetId="7">#REF!,#REF!</definedName>
    <definedName name="T5?unit?МКВ" localSheetId="5">#REF!,#REF!</definedName>
    <definedName name="T5?unit?МКВ">#REF!,#REF!</definedName>
    <definedName name="T5?unit?ПРЦ">'[41]5'!$N$6:$Q$18, '[41]5'!$N$20:$Q$32, '[41]5'!$N$34:$Q$46, '[41]5'!$N$48:$Q$60, '[41]5'!$E$63:$Q$74, '[41]5'!$N$76:$Q$88</definedName>
    <definedName name="T5?unit?РУБ" localSheetId="7">#REF!,#REF!</definedName>
    <definedName name="T5?unit?РУБ" localSheetId="5">#REF!,#REF!</definedName>
    <definedName name="T5?unit?РУБ">#REF!,#REF!</definedName>
    <definedName name="T5?unit?ТРУБ">'[41]5'!$E$76:$M$88, '[41]5'!$E$48:$M$60, '[41]5'!$E$34:$M$46, '[41]5'!$E$20:$M$32, '[41]5'!$E$6:$M$18</definedName>
    <definedName name="T5?unit?ЧЕЛ" localSheetId="7">#REF!,#REF!</definedName>
    <definedName name="T5?unit?ЧЕЛ" localSheetId="5">#REF!,#REF!</definedName>
    <definedName name="T5?unit?ЧЕЛ">#REF!,#REF!</definedName>
    <definedName name="T5_Change1">'[55]5'!$AP$11:$AP$18,'[55]5'!$AP$20,'[55]5'!$AP$22,'[55]5'!$AP$24:$AP$28</definedName>
    <definedName name="T5_Change2">'[55]5'!$AQ$11:$AQ$18,'[55]5'!$AQ$20,'[55]5'!$AQ$22,'[55]5'!$AQ$24:$AQ$28</definedName>
    <definedName name="T5_Change3">'[55]5'!$AR$11:$AR$18,'[55]5'!$AR$20,'[55]5'!$AR$22,'[55]5'!$AR$24:$AR$28</definedName>
    <definedName name="T5_Change4">'[55]5'!$AS$11:$AS$18,'[55]5'!$AS$20,'[55]5'!$AS$22,'[55]5'!$AS$24:$AS$28</definedName>
    <definedName name="T5_Data">'[55]5'!$F$24:$AN$28,'[55]5'!$F$11:$AN$22,'[55]5'!$F$8:$AN$9</definedName>
    <definedName name="T5_Protect" localSheetId="7">#REF!,#REF!,#REF!,#REF!</definedName>
    <definedName name="T5_Protect" localSheetId="5">#REF!,#REF!,#REF!,#REF!</definedName>
    <definedName name="T5_Protect">#REF!,#REF!,#REF!,#REF!</definedName>
    <definedName name="T5_Protected">'[55]5'!$F$11:$AN$22,'[55]5'!$F$24:$AN$28,'[55]5'!$F$8:$AN$9</definedName>
    <definedName name="T6.1?axis?ПРД?БАЗ.КВ1" localSheetId="7">#REF!</definedName>
    <definedName name="T6.1?axis?ПРД?БАЗ.КВ1" localSheetId="5">#REF!</definedName>
    <definedName name="T6.1?axis?ПРД?БАЗ.КВ1">#REF!</definedName>
    <definedName name="T6.1?axis?ПРД?БАЗ.КВ2" localSheetId="7">#REF!</definedName>
    <definedName name="T6.1?axis?ПРД?БАЗ.КВ2" localSheetId="5">#REF!</definedName>
    <definedName name="T6.1?axis?ПРД?БАЗ.КВ2">#REF!</definedName>
    <definedName name="T6.1?axis?ПРД?БАЗ.КВ3" localSheetId="7">#REF!</definedName>
    <definedName name="T6.1?axis?ПРД?БАЗ.КВ3" localSheetId="5">#REF!</definedName>
    <definedName name="T6.1?axis?ПРД?БАЗ.КВ3">#REF!</definedName>
    <definedName name="T6.1?axis?ПРД?БАЗ.КВ4" localSheetId="7">#REF!</definedName>
    <definedName name="T6.1?axis?ПРД?БАЗ.КВ4" localSheetId="5">#REF!</definedName>
    <definedName name="T6.1?axis?ПРД?БАЗ.КВ4">#REF!</definedName>
    <definedName name="T6.1?axis?ПРД?РЕГ" localSheetId="7">#REF!</definedName>
    <definedName name="T6.1?axis?ПРД?РЕГ" localSheetId="5">#REF!</definedName>
    <definedName name="T6.1?axis?ПРД?РЕГ">#REF!</definedName>
    <definedName name="T6.1?axis?ПРД?РЕГ.КВ1" localSheetId="7">#REF!</definedName>
    <definedName name="T6.1?axis?ПРД?РЕГ.КВ1" localSheetId="5">#REF!</definedName>
    <definedName name="T6.1?axis?ПРД?РЕГ.КВ1">#REF!</definedName>
    <definedName name="T6.1?axis?ПРД?РЕГ.КВ2" localSheetId="7">#REF!</definedName>
    <definedName name="T6.1?axis?ПРД?РЕГ.КВ2" localSheetId="5">#REF!</definedName>
    <definedName name="T6.1?axis?ПРД?РЕГ.КВ2">#REF!</definedName>
    <definedName name="T6.1?axis?ПРД?РЕГ.КВ3" localSheetId="7">#REF!</definedName>
    <definedName name="T6.1?axis?ПРД?РЕГ.КВ3" localSheetId="5">#REF!</definedName>
    <definedName name="T6.1?axis?ПРД?РЕГ.КВ3">#REF!</definedName>
    <definedName name="T6.1?axis?ПРД?РЕГ.КВ4" localSheetId="7">#REF!</definedName>
    <definedName name="T6.1?axis?ПРД?РЕГ.КВ4" localSheetId="5">#REF!</definedName>
    <definedName name="T6.1?axis?ПРД?РЕГ.КВ4">#REF!</definedName>
    <definedName name="T6.1?Data" localSheetId="7">#REF!</definedName>
    <definedName name="T6.1?Data" localSheetId="5">#REF!</definedName>
    <definedName name="T6.1?Data">#REF!</definedName>
    <definedName name="T6.1?L1" localSheetId="7">#REF!</definedName>
    <definedName name="T6.1?L1" localSheetId="5">#REF!</definedName>
    <definedName name="T6.1?L1">#REF!</definedName>
    <definedName name="T6.1?L2" localSheetId="7">#REF!</definedName>
    <definedName name="T6.1?L2" localSheetId="5">#REF!</definedName>
    <definedName name="T6.1?L2">#REF!</definedName>
    <definedName name="T6.1?Name" localSheetId="7">#REF!</definedName>
    <definedName name="T6.1?Name" localSheetId="5">#REF!</definedName>
    <definedName name="T6.1?Name">#REF!</definedName>
    <definedName name="T6.1?Table" localSheetId="7">#REF!</definedName>
    <definedName name="T6.1?Table" localSheetId="5">#REF!</definedName>
    <definedName name="T6.1?Table">#REF!</definedName>
    <definedName name="T6.1?Title" localSheetId="7">#REF!</definedName>
    <definedName name="T6.1?Title" localSheetId="5">#REF!</definedName>
    <definedName name="T6.1?Title">#REF!</definedName>
    <definedName name="T6.1?unit?ПРЦ" localSheetId="7">#REF!</definedName>
    <definedName name="T6.1?unit?ПРЦ" localSheetId="5">#REF!</definedName>
    <definedName name="T6.1?unit?ПРЦ">#REF!</definedName>
    <definedName name="T6.1?unit?РУБ" localSheetId="7">#REF!</definedName>
    <definedName name="T6.1?unit?РУБ" localSheetId="5">#REF!</definedName>
    <definedName name="T6.1?unit?РУБ">#REF!</definedName>
    <definedName name="T6?axis?ПРД?БАЗ">'[41]6'!$I$6:$J$47,'[41]6'!$F$6:$G$47</definedName>
    <definedName name="T6?axis?ПРД?ПРЕД">'[41]6'!$K$6:$L$47,'[41]6'!$D$6:$E$47</definedName>
    <definedName name="T6?axis?ПРД?РЕГ" localSheetId="7">#REF!</definedName>
    <definedName name="T6?axis?ПРД?РЕГ" localSheetId="5">#REF!</definedName>
    <definedName name="T6?axis?ПРД?РЕГ">#REF!</definedName>
    <definedName name="T6?axis?ПФ?ПЛАН">'[41]6'!$I$6:$I$47,'[41]6'!$D$6:$D$47,'[41]6'!$K$6:$K$47,'[41]6'!$F$6:$F$47</definedName>
    <definedName name="T6?axis?ПФ?ФАКТ">'[41]6'!$J$6:$J$47,'[41]6'!$L$6:$L$47,'[41]6'!$E$6:$E$47,'[41]6'!$G$6:$G$47</definedName>
    <definedName name="T6?Data">'[41]6'!$D$7:$L$14, '[41]6'!$D$16:$L$19, '[41]6'!$D$21:$L$22, '[41]6'!$D$24:$L$25, '[41]6'!$D$27:$L$28, '[41]6'!$D$30:$L$31, '[41]6'!$D$33:$L$35, '[41]6'!$D$37:$L$39, '[41]6'!$D$41:$L$47</definedName>
    <definedName name="T6?item_ext?РОСТ" localSheetId="7">#REF!</definedName>
    <definedName name="T6?item_ext?РОСТ" localSheetId="5">#REF!</definedName>
    <definedName name="T6?item_ext?РОСТ">#REF!</definedName>
    <definedName name="T6?L1.1" localSheetId="7">#REF!</definedName>
    <definedName name="T6?L1.1" localSheetId="5">#REF!</definedName>
    <definedName name="T6?L1.1">#REF!</definedName>
    <definedName name="T6?L1.1.1" localSheetId="7">#REF!</definedName>
    <definedName name="T6?L1.1.1" localSheetId="5">#REF!</definedName>
    <definedName name="T6?L1.1.1">#REF!</definedName>
    <definedName name="T6?L1.2" localSheetId="7">#REF!</definedName>
    <definedName name="T6?L1.2" localSheetId="5">#REF!</definedName>
    <definedName name="T6?L1.2">#REF!</definedName>
    <definedName name="T6?L1.2.1" localSheetId="7">#REF!</definedName>
    <definedName name="T6?L1.2.1" localSheetId="5">#REF!</definedName>
    <definedName name="T6?L1.2.1">#REF!</definedName>
    <definedName name="T6?L1.3" localSheetId="7">#REF!</definedName>
    <definedName name="T6?L1.3" localSheetId="5">#REF!</definedName>
    <definedName name="T6?L1.3">#REF!</definedName>
    <definedName name="T6?L1.3.1" localSheetId="7">#REF!</definedName>
    <definedName name="T6?L1.3.1" localSheetId="5">#REF!</definedName>
    <definedName name="T6?L1.3.1">#REF!</definedName>
    <definedName name="T6?L1.4" localSheetId="7">#REF!</definedName>
    <definedName name="T6?L1.4" localSheetId="5">#REF!</definedName>
    <definedName name="T6?L1.4">#REF!</definedName>
    <definedName name="T6?L1.5" localSheetId="7">#REF!</definedName>
    <definedName name="T6?L1.5" localSheetId="5">#REF!</definedName>
    <definedName name="T6?L1.5">#REF!</definedName>
    <definedName name="T6?L2.1" localSheetId="7">#REF!</definedName>
    <definedName name="T6?L2.1" localSheetId="5">#REF!</definedName>
    <definedName name="T6?L2.1">#REF!</definedName>
    <definedName name="T6?L2.10" localSheetId="7">#REF!</definedName>
    <definedName name="T6?L2.10" localSheetId="5">#REF!</definedName>
    <definedName name="T6?L2.10">#REF!</definedName>
    <definedName name="T6?L2.2" localSheetId="7">#REF!</definedName>
    <definedName name="T6?L2.2" localSheetId="5">#REF!</definedName>
    <definedName name="T6?L2.2">#REF!</definedName>
    <definedName name="T6?L2.3" localSheetId="7">#REF!</definedName>
    <definedName name="T6?L2.3" localSheetId="5">#REF!</definedName>
    <definedName name="T6?L2.3">#REF!</definedName>
    <definedName name="T6?L2.4" localSheetId="7">#REF!</definedName>
    <definedName name="T6?L2.4" localSheetId="5">#REF!</definedName>
    <definedName name="T6?L2.4">#REF!</definedName>
    <definedName name="T6?L2.5.1" localSheetId="7">#REF!</definedName>
    <definedName name="T6?L2.5.1" localSheetId="5">#REF!</definedName>
    <definedName name="T6?L2.5.1">#REF!</definedName>
    <definedName name="T6?L2.5.2" localSheetId="7">#REF!</definedName>
    <definedName name="T6?L2.5.2" localSheetId="5">#REF!</definedName>
    <definedName name="T6?L2.5.2">#REF!</definedName>
    <definedName name="T6?L2.6.1" localSheetId="7">#REF!</definedName>
    <definedName name="T6?L2.6.1" localSheetId="5">#REF!</definedName>
    <definedName name="T6?L2.6.1">#REF!</definedName>
    <definedName name="T6?L2.6.2" localSheetId="7">#REF!</definedName>
    <definedName name="T6?L2.6.2" localSheetId="5">#REF!</definedName>
    <definedName name="T6?L2.6.2">#REF!</definedName>
    <definedName name="T6?L2.7.1" localSheetId="7">#REF!</definedName>
    <definedName name="T6?L2.7.1" localSheetId="5">#REF!</definedName>
    <definedName name="T6?L2.7.1">#REF!</definedName>
    <definedName name="T6?L2.7.2" localSheetId="7">#REF!</definedName>
    <definedName name="T6?L2.7.2" localSheetId="5">#REF!</definedName>
    <definedName name="T6?L2.7.2">#REF!</definedName>
    <definedName name="T6?L2.8.1" localSheetId="7">#REF!</definedName>
    <definedName name="T6?L2.8.1" localSheetId="5">#REF!</definedName>
    <definedName name="T6?L2.8.1">#REF!</definedName>
    <definedName name="T6?L2.8.2" localSheetId="7">#REF!</definedName>
    <definedName name="T6?L2.8.2" localSheetId="5">#REF!</definedName>
    <definedName name="T6?L2.8.2">#REF!</definedName>
    <definedName name="T6?L2.9.1" localSheetId="7">#REF!</definedName>
    <definedName name="T6?L2.9.1" localSheetId="5">#REF!</definedName>
    <definedName name="T6?L2.9.1">#REF!</definedName>
    <definedName name="T6?L2.9.2" localSheetId="7">#REF!</definedName>
    <definedName name="T6?L2.9.2" localSheetId="5">#REF!</definedName>
    <definedName name="T6?L2.9.2">#REF!</definedName>
    <definedName name="T6?L3.1" localSheetId="7">#REF!</definedName>
    <definedName name="T6?L3.1" localSheetId="5">#REF!</definedName>
    <definedName name="T6?L3.1">#REF!</definedName>
    <definedName name="T6?L3.2" localSheetId="7">#REF!</definedName>
    <definedName name="T6?L3.2" localSheetId="5">#REF!</definedName>
    <definedName name="T6?L3.2">#REF!</definedName>
    <definedName name="T6?L3.3" localSheetId="7">#REF!</definedName>
    <definedName name="T6?L3.3" localSheetId="5">#REF!</definedName>
    <definedName name="T6?L3.3">#REF!</definedName>
    <definedName name="T6?L4.1" localSheetId="7">#REF!</definedName>
    <definedName name="T6?L4.1" localSheetId="5">#REF!</definedName>
    <definedName name="T6?L4.1">#REF!</definedName>
    <definedName name="T6?L4.2" localSheetId="7">#REF!</definedName>
    <definedName name="T6?L4.2" localSheetId="5">#REF!</definedName>
    <definedName name="T6?L4.2">#REF!</definedName>
    <definedName name="T6?L4.3" localSheetId="7">#REF!</definedName>
    <definedName name="T6?L4.3" localSheetId="5">#REF!</definedName>
    <definedName name="T6?L4.3">#REF!</definedName>
    <definedName name="T6?L4.4" localSheetId="7">#REF!</definedName>
    <definedName name="T6?L4.4" localSheetId="5">#REF!</definedName>
    <definedName name="T6?L4.4">#REF!</definedName>
    <definedName name="T6?L4.5" localSheetId="7">#REF!</definedName>
    <definedName name="T6?L4.5" localSheetId="5">#REF!</definedName>
    <definedName name="T6?L4.5">#REF!</definedName>
    <definedName name="T6?L4.6" localSheetId="7">#REF!</definedName>
    <definedName name="T6?L4.6" localSheetId="5">#REF!</definedName>
    <definedName name="T6?L4.6">#REF!</definedName>
    <definedName name="T6?L4.7" localSheetId="7">#REF!</definedName>
    <definedName name="T6?L4.7" localSheetId="5">#REF!</definedName>
    <definedName name="T6?L4.7">#REF!</definedName>
    <definedName name="T6?Name" localSheetId="7">#REF!</definedName>
    <definedName name="T6?Name" localSheetId="5">#REF!</definedName>
    <definedName name="T6?Name">#REF!</definedName>
    <definedName name="T6?Table" localSheetId="7">#REF!</definedName>
    <definedName name="T6?Table" localSheetId="5">#REF!</definedName>
    <definedName name="T6?Table">#REF!</definedName>
    <definedName name="T6?Title" localSheetId="7">#REF!</definedName>
    <definedName name="T6?Title" localSheetId="5">#REF!</definedName>
    <definedName name="T6?Title">#REF!</definedName>
    <definedName name="T6?unit?ПРЦ">'[41]6'!$D$12:$H$12, '[41]6'!$D$21:$H$21, '[41]6'!$D$24:$H$24, '[41]6'!$D$27:$H$27, '[41]6'!$D$30:$H$30, '[41]6'!$D$33:$H$33, '[41]6'!$D$47:$H$47, '[41]6'!$I$7:$L$47</definedName>
    <definedName name="T6?unit?РУБ">'[41]6'!$D$16:$H$16, '[41]6'!$D$19:$H$19, '[41]6'!$D$22:$H$22, '[41]6'!$D$25:$H$25, '[41]6'!$D$28:$H$28, '[41]6'!$D$31:$H$31, '[41]6'!$D$34:$H$35, '[41]6'!$D$43:$H$43</definedName>
    <definedName name="T6?unit?ТРУБ">'[41]6'!$D$37:$H$39, '[41]6'!$D$44:$H$46</definedName>
    <definedName name="T6?unit?ЧЕЛ">'[41]6'!$D$41:$H$42, '[41]6'!$D$13:$H$14, '[41]6'!$D$7:$H$11</definedName>
    <definedName name="T6_Protect" localSheetId="5">#N/A</definedName>
    <definedName name="T6_Protect">#N/A</definedName>
    <definedName name="T7?axis?ПРД?БАЗ">[71]материалы!$K$6:$L$10,[71]материалы!$H$6:$I$10</definedName>
    <definedName name="T7?axis?ПРД?ПРЕД">[71]материалы!$M$6:$N$10,[71]материалы!$F$6:$G$10</definedName>
    <definedName name="T7?axis?ПФ?ПЛАН">[71]материалы!$K$6:$K$10,[71]материалы!$F$6:$F$10,[71]материалы!$M$6:$M$10,[71]материалы!$H$6:$H$10</definedName>
    <definedName name="T7?axis?ПФ?ФАКТ">[71]материалы!$L$6:$L$10,[71]материалы!$G$6:$G$10,[71]материалы!$N$6:$N$10,[71]материалы!$I$6:$I$10</definedName>
    <definedName name="T7?Data">#N/A</definedName>
    <definedName name="T7?L3">[71]материалы!#REF!</definedName>
    <definedName name="T7?L4">[71]материалы!#REF!</definedName>
    <definedName name="T8?axis?ПРД?БАЗ">'[41]8'!$I$6:$J$42, '[41]8'!$F$6:$G$42</definedName>
    <definedName name="T8?axis?ПРД?ПРЕД">'[41]8'!$K$6:$L$42, '[41]8'!$D$6:$E$42</definedName>
    <definedName name="T8?axis?ПФ?ПЛАН">'[41]8'!$I$6:$I$42, '[41]8'!$D$6:$D$42, '[41]8'!$K$6:$K$42, '[41]8'!$F$6:$F$42</definedName>
    <definedName name="T8?axis?ПФ?ФАКТ">'[41]8'!$G$6:$G$42, '[41]8'!$J$6:$J$42, '[41]8'!$L$6:$L$42, '[41]8'!$E$6:$E$42</definedName>
    <definedName name="T8?Data">'[41]8'!$D$10:$L$12,'[41]8'!$D$14:$L$16,'[41]8'!$D$18:$L$20,'[41]8'!$D$22:$L$24,'[41]8'!$D$26:$L$28,'[41]8'!$D$30:$L$32,'[41]8'!$D$36:$L$38,'[41]8'!$D$40:$L$42,'[41]8'!$D$6:$L$8</definedName>
    <definedName name="T8?item_ext?РОСТ">[71]ремонты!#REF!</definedName>
    <definedName name="T8?Name">[71]ремонты!#REF!</definedName>
    <definedName name="T8?unit?ПРЦ">[71]ремонты!#REF!</definedName>
    <definedName name="T8?unit?ТРУБ">'[41]8'!$D$40:$H$42,'[41]8'!$D$6:$H$32</definedName>
    <definedName name="T9?axis?ПРД?БАЗ">'[41]9'!$I$6:$J$16,'[41]9'!$F$6:$G$16</definedName>
    <definedName name="T9?axis?ПРД?ПРЕД">'[41]9'!$K$6:$L$16,'[41]9'!$D$6:$E$16</definedName>
    <definedName name="T9?axis?ПРД?РЕГ" localSheetId="7">#REF!</definedName>
    <definedName name="T9?axis?ПРД?РЕГ" localSheetId="5">#REF!</definedName>
    <definedName name="T9?axis?ПРД?РЕГ">#REF!</definedName>
    <definedName name="T9?axis?ПФ?ПЛАН">'[41]9'!$I$6:$I$16,'[41]9'!$D$6:$D$16,'[41]9'!$K$6:$K$16,'[41]9'!$F$6:$F$16</definedName>
    <definedName name="T9?axis?ПФ?ФАКТ">'[41]9'!$J$6:$J$16,'[41]9'!$E$6:$E$16,'[41]9'!$L$6:$L$16,'[41]9'!$G$6:$G$16</definedName>
    <definedName name="T9?Data">'[41]9'!$D$6:$L$6, '[41]9'!$D$8:$L$9, '[41]9'!$D$11:$L$16</definedName>
    <definedName name="T9?item_ext?РОСТ" localSheetId="7">#REF!</definedName>
    <definedName name="T9?item_ext?РОСТ" localSheetId="5">#REF!</definedName>
    <definedName name="T9?item_ext?РОСТ">#REF!</definedName>
    <definedName name="T9?L1" localSheetId="7">#REF!</definedName>
    <definedName name="T9?L1" localSheetId="5">#REF!</definedName>
    <definedName name="T9?L1">#REF!</definedName>
    <definedName name="T9?L2.1" localSheetId="7">#REF!</definedName>
    <definedName name="T9?L2.1" localSheetId="5">#REF!</definedName>
    <definedName name="T9?L2.1">#REF!</definedName>
    <definedName name="T9?L2.2" localSheetId="7">#REF!</definedName>
    <definedName name="T9?L2.2" localSheetId="5">#REF!</definedName>
    <definedName name="T9?L2.2">#REF!</definedName>
    <definedName name="T9?L3.1" localSheetId="7">#REF!</definedName>
    <definedName name="T9?L3.1" localSheetId="5">#REF!</definedName>
    <definedName name="T9?L3.1">#REF!</definedName>
    <definedName name="T9?L3.2" localSheetId="7">#REF!</definedName>
    <definedName name="T9?L3.2" localSheetId="5">#REF!</definedName>
    <definedName name="T9?L3.2">#REF!</definedName>
    <definedName name="T9?L4.1" localSheetId="7">#REF!</definedName>
    <definedName name="T9?L4.1" localSheetId="5">#REF!</definedName>
    <definedName name="T9?L4.1">#REF!</definedName>
    <definedName name="T9?L4.2" localSheetId="7">#REF!</definedName>
    <definedName name="T9?L4.2" localSheetId="5">#REF!</definedName>
    <definedName name="T9?L4.2">#REF!</definedName>
    <definedName name="T9?L5" localSheetId="7">#REF!</definedName>
    <definedName name="T9?L5" localSheetId="5">#REF!</definedName>
    <definedName name="T9?L5">#REF!</definedName>
    <definedName name="T9?Name" localSheetId="7">#REF!</definedName>
    <definedName name="T9?Name" localSheetId="5">#REF!</definedName>
    <definedName name="T9?Name">#REF!</definedName>
    <definedName name="T9?Table" localSheetId="7">#REF!</definedName>
    <definedName name="T9?Table" localSheetId="5">#REF!</definedName>
    <definedName name="T9?Table">#REF!</definedName>
    <definedName name="T9?Title" localSheetId="7">#REF!</definedName>
    <definedName name="T9?Title" localSheetId="5">#REF!</definedName>
    <definedName name="T9?Title">#REF!</definedName>
    <definedName name="T9?unit?МВТЧ" localSheetId="7">#REF!</definedName>
    <definedName name="T9?unit?МВТЧ" localSheetId="5">#REF!</definedName>
    <definedName name="T9?unit?МВТЧ">#REF!</definedName>
    <definedName name="T9?unit?ПРЦ" localSheetId="7">#REF!</definedName>
    <definedName name="T9?unit?ПРЦ" localSheetId="5">#REF!</definedName>
    <definedName name="T9?unit?ПРЦ">#REF!</definedName>
    <definedName name="T9?unit?РУБ.МВТЧ">'[41]9'!$D$8:$H$8, '[41]9'!$D$11:$H$11</definedName>
    <definedName name="T9?unit?ТРУБ">'[41]9'!$D$9:$H$9, '[41]9'!$D$12:$H$16</definedName>
    <definedName name="tab0" localSheetId="7">[12]MAIN!$A$13:$F$30</definedName>
    <definedName name="tab0">[3]MAIN!$A$13:$F$30</definedName>
    <definedName name="Table" localSheetId="7">#REF!</definedName>
    <definedName name="Table" localSheetId="5">#REF!</definedName>
    <definedName name="Table">#REF!</definedName>
    <definedName name="TARGET" localSheetId="7">[73]TEHSHEET!$I$42:$I$45</definedName>
    <definedName name="TARGET">[71]TEHSHEET!$I$42:$I$45</definedName>
    <definedName name="TAXE1" localSheetId="7">[12]MAIN!$641:$646</definedName>
    <definedName name="TAXE1">[3]MAIN!$A$641:$IV$646</definedName>
    <definedName name="TAXE2" localSheetId="7">[12]MAIN!$674:$679</definedName>
    <definedName name="TAXE2">[3]MAIN!$A$674:$IV$679</definedName>
    <definedName name="TEMP" localSheetId="7">#REF!,#REF!</definedName>
    <definedName name="TEMP" localSheetId="5">#REF!,#REF!</definedName>
    <definedName name="TEMP">#REF!,#REF!</definedName>
    <definedName name="TEMP_4">"#REF!,#REF!"</definedName>
    <definedName name="TES" localSheetId="7">#REF!</definedName>
    <definedName name="TES" localSheetId="5">#REF!</definedName>
    <definedName name="TES">#REF!</definedName>
    <definedName name="TES_4">"#REF!"</definedName>
    <definedName name="TES_DATA" localSheetId="7">#REF!</definedName>
    <definedName name="TES_DATA" localSheetId="5">#REF!</definedName>
    <definedName name="TES_DATA">#REF!</definedName>
    <definedName name="TES_LIST" localSheetId="7">#REF!</definedName>
    <definedName name="TES_LIST" localSheetId="5">#REF!</definedName>
    <definedName name="TES_LIST">#REF!</definedName>
    <definedName name="TESList">[20]Лист!$A$220</definedName>
    <definedName name="TESQnt">[20]Лист!$B$221</definedName>
    <definedName name="TEST0" localSheetId="7">#REF!</definedName>
    <definedName name="TEST0" localSheetId="5">#REF!</definedName>
    <definedName name="TEST0">#REF!</definedName>
    <definedName name="TEST1" localSheetId="5">#REF!</definedName>
    <definedName name="TEST1" localSheetId="6">#REF!</definedName>
    <definedName name="TEST1">#REF!</definedName>
    <definedName name="TEST2" localSheetId="7">#REF!,#REF!</definedName>
    <definedName name="TEST2" localSheetId="5">#REF!,#REF!</definedName>
    <definedName name="TEST2" localSheetId="6">#REF!</definedName>
    <definedName name="TEST2">#REF!,#REF!</definedName>
    <definedName name="TEST3" localSheetId="5">#REF!</definedName>
    <definedName name="TEST3" localSheetId="6">#REF!</definedName>
    <definedName name="TEST3">#REF!</definedName>
    <definedName name="TESTHKEY" localSheetId="7">#REF!</definedName>
    <definedName name="TESTHKEY" localSheetId="5">#REF!</definedName>
    <definedName name="TESTHKEY" localSheetId="6">#REF!</definedName>
    <definedName name="TESTHKEY">#REF!</definedName>
    <definedName name="TESTKEYS" localSheetId="7">#REF!</definedName>
    <definedName name="TESTKEYS" localSheetId="5">#REF!</definedName>
    <definedName name="TESTKEYS" localSheetId="6">#REF!</definedName>
    <definedName name="TESTKEYS">#REF!</definedName>
    <definedName name="TESTVKEY" localSheetId="7">#REF!</definedName>
    <definedName name="TESTVKEY" localSheetId="5">#REF!</definedName>
    <definedName name="TESTVKEY" localSheetId="6">#REF!</definedName>
    <definedName name="TESTVKEY">#REF!</definedName>
    <definedName name="teyietuow" localSheetId="7">[16]!teyietuow</definedName>
    <definedName name="teyietuow">[17]!teyietuow</definedName>
    <definedName name="TOTWC" localSheetId="7">[12]MAIN!$C$1341</definedName>
    <definedName name="TOTWC">[3]MAIN!$C$1341</definedName>
    <definedName name="TP2.1_Protect" localSheetId="7">'[41]P2.1'!$F$28:$G$37,'[41]P2.1'!$F$40:$G$43,'[41]P2.1'!$F$7:$G$26</definedName>
    <definedName name="TP2.1_Protect">'[52]P2.1'!$F$28:$G$37,'[52]P2.1'!$F$40:$G$43,'[52]P2.1'!$F$7:$G$26</definedName>
    <definedName name="TP2_1_Data">'[55]P2.1'!$F$7:$J$26,'[55]P2.1'!$H$27:$J$44,'[55]P2.1'!$F$40:$G$43,'[55]P2.1'!$F$28:$G$37</definedName>
    <definedName name="TP2_2_Data">'[55]P2.2'!$H$7:$J$51,'[55]P2.2'!$F$7:$G$47</definedName>
    <definedName name="TPER_Data">[55]перекрестка!$F$13:$G$24,[55]перекрестка!$H$20:$H$24,[55]перекрестка!$H$14:$H$18,[55]перекрестка!$J$13:$J$24,[55]перекрестка!$K$20:$K$24,[55]перекрестка!$K$14:$K$18,[55]перекрестка!$J$26:$K$30,[55]перекрестка!$N$13:$N$24,[55]перекрестка!$F$26:$H$30,[55]перекрестка!$F$32:$H$36,[55]перекрестка!$J$32:$K$36,[55]перекрестка!$N$32:$N$36,[55]перекрестка!$N$26:$N$30,[55]перекрестка!$F$38:$H$42,[55]перекрестка!$J$38:$K$42,[55]перекрестка!$N$38:$N$42,[55]перекрестка!$F$44:$H$48,[55]перекрестка!$J$44:$K$48,[55]перекрестка!$N$44:$N$48</definedName>
    <definedName name="TTT" localSheetId="7">#REF!</definedName>
    <definedName name="TTT" localSheetId="5">#REF!</definedName>
    <definedName name="TTT">#REF!</definedName>
    <definedName name="TUList">[20]Лист!$A$210</definedName>
    <definedName name="TUQnt">[20]Лист!$B$211</definedName>
    <definedName name="ty" localSheetId="5">[31]FES!#REF!</definedName>
    <definedName name="ty" localSheetId="6">[31]FES!#REF!</definedName>
    <definedName name="ty">[31]FES!#REF!</definedName>
    <definedName name="tпв" localSheetId="7">[37]Лист1!#REF!</definedName>
    <definedName name="tпв" localSheetId="5">[38]Лист1!#REF!</definedName>
    <definedName name="tпв" localSheetId="6">[38]Лист1!#REF!</definedName>
    <definedName name="tпв">[38]Лист1!#REF!</definedName>
    <definedName name="uka" localSheetId="6">[6]!uka</definedName>
    <definedName name="uka">#N/A</definedName>
    <definedName name="upr" localSheetId="7">#N/A</definedName>
    <definedName name="upr">[4]!upr</definedName>
    <definedName name="upr_4">"'рт-передача'!upr"</definedName>
    <definedName name="USE" localSheetId="7">#REF!</definedName>
    <definedName name="USE" localSheetId="5">#REF!</definedName>
    <definedName name="USE">#REF!</definedName>
    <definedName name="USED" localSheetId="7">#REF!</definedName>
    <definedName name="USED" localSheetId="5">#REF!</definedName>
    <definedName name="USED">#REF!</definedName>
    <definedName name="ůůů" localSheetId="7">#N/A</definedName>
    <definedName name="ůůů">[4]!ůůů</definedName>
    <definedName name="ůůů_4">"'рт-передача'!ůůů"</definedName>
    <definedName name="v">[4]!v</definedName>
    <definedName name="VAT" localSheetId="7">[12]MAIN!$F$597</definedName>
    <definedName name="VAT">[3]MAIN!$F$597</definedName>
    <definedName name="VDOC" localSheetId="7">#REF!</definedName>
    <definedName name="VDOC" localSheetId="5">#REF!</definedName>
    <definedName name="VDOC">#REF!</definedName>
    <definedName name="VDOC_4">"#REF!"</definedName>
    <definedName name="VV" localSheetId="7">#N/A</definedName>
    <definedName name="VV">[4]!VV</definedName>
    <definedName name="VV_4">"'рт-передача'!vv"</definedName>
    <definedName name="vvv">[4]!vvv</definedName>
    <definedName name="vvvvvv">[4]!vvvvvv</definedName>
    <definedName name="vvvvvvvv">[4]!vvvvvvvv</definedName>
    <definedName name="vvvvvvvvv">[4]!vvvvvvvvv</definedName>
    <definedName name="vvvvvvvvvvvvv">[4]!vvvvvvvvvvvvv</definedName>
    <definedName name="vvvvvvvvvvvvvv">[4]!vvvvvvvvvvvvvv</definedName>
    <definedName name="vvvvvvvvvvvvvvvvv">[4]!vvvvvvvvvvvvvvvvv</definedName>
    <definedName name="w">[74]!w</definedName>
    <definedName name="we" localSheetId="7">#N/A</definedName>
    <definedName name="we">[4]!we</definedName>
    <definedName name="we_4">"'рт-передача'!we"</definedName>
    <definedName name="wrn.ррр." localSheetId="7" hidden="1">{#N/A,#N/A,FALSE,"Уравнения"}</definedName>
    <definedName name="wrn.ррр." localSheetId="5" hidden="1">{#N/A,#N/A,FALSE,"Уравнения"}</definedName>
    <definedName name="wrn.ррр." localSheetId="6" hidden="1">{#N/A,#N/A,FALSE,"Уравнения"}</definedName>
    <definedName name="wrn.ррр." hidden="1">{#N/A,#N/A,FALSE,"Уравнения"}</definedName>
    <definedName name="wrn.Сравнение._.с._.отраслями." localSheetId="7" hidden="1">{#N/A,#N/A,TRUE,"Лист1";#N/A,#N/A,TRUE,"Лист2";#N/A,#N/A,TRUE,"Лист3"}</definedName>
    <definedName name="wrn.Сравнение._.с._.отраслями." localSheetId="5" hidden="1">{#N/A,#N/A,TRUE,"Лист1";#N/A,#N/A,TRUE,"Лист2";#N/A,#N/A,TRUE,"Лист3"}</definedName>
    <definedName name="wrn.Сравнение._.с._.отраслями." localSheetId="6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">[75]!ww</definedName>
    <definedName name="www">[4]!www</definedName>
    <definedName name="wwww">[4]!wwww</definedName>
    <definedName name="wwwwww">[4]!wwwwww</definedName>
    <definedName name="wwwwwww">[4]!wwwwwww</definedName>
    <definedName name="wwwwwwww">[4]!wwwwwwww</definedName>
    <definedName name="wwwwwwwwww">[4]!wwwwwwwwww</definedName>
    <definedName name="wwwwwwwwwww">[4]!wwwwwwwwwww</definedName>
    <definedName name="wwwwwwwwwwww">[4]!wwwwwwwwwwww</definedName>
    <definedName name="wwwwwwwwwwwww">[4]!wwwwwwwwwwwww</definedName>
    <definedName name="xcb" localSheetId="7">[16]!xcb</definedName>
    <definedName name="xcb">[17]!xcb</definedName>
    <definedName name="xvzxv" localSheetId="7">[16]!xvzxv</definedName>
    <definedName name="xvzxv">[17]!xvzxv</definedName>
    <definedName name="YEAR" localSheetId="7">#REF!</definedName>
    <definedName name="YEAR" localSheetId="5">#REF!</definedName>
    <definedName name="YEAR">#REF!</definedName>
    <definedName name="YEAR_4">"#REF!"</definedName>
    <definedName name="yuoryor" localSheetId="7">[16]!yuoryor</definedName>
    <definedName name="yuoryor">[17]!yuoryor</definedName>
    <definedName name="zcb" localSheetId="7">[16]!zcb</definedName>
    <definedName name="zcb">[17]!zcb</definedName>
    <definedName name="ZERO" localSheetId="7">#REF!</definedName>
    <definedName name="ZERO" localSheetId="5">#REF!</definedName>
    <definedName name="ZERO">#REF!</definedName>
    <definedName name="zg" localSheetId="7">[16]!zg</definedName>
    <definedName name="zg">[17]!zg</definedName>
    <definedName name="zoja">#N/A</definedName>
    <definedName name="zxva" localSheetId="7">[16]!zxva</definedName>
    <definedName name="zxva">[17]!zxva</definedName>
    <definedName name="zxvzxvzxv" localSheetId="7">[16]!zxvzxvzxv</definedName>
    <definedName name="zxvzxvzxv">[17]!zxvzxvzxv</definedName>
    <definedName name="а" localSheetId="7">[20]Уравнения!$B$5</definedName>
    <definedName name="а">[22]Уравнения!$B$5</definedName>
    <definedName name="а1" localSheetId="7">#REF!</definedName>
    <definedName name="а1" localSheetId="5">#REF!</definedName>
    <definedName name="А1" localSheetId="6">#REF!</definedName>
    <definedName name="а1">#REF!</definedName>
    <definedName name="А77">[76]Рейтинг!$A$14</definedName>
    <definedName name="А8" localSheetId="7">#REF!</definedName>
    <definedName name="А8" localSheetId="5">#REF!</definedName>
    <definedName name="А8">#REF!</definedName>
    <definedName name="А9" localSheetId="7">#REF!</definedName>
    <definedName name="А9" localSheetId="5">#REF!</definedName>
    <definedName name="А9" localSheetId="6">#REF!</definedName>
    <definedName name="А9">#REF!</definedName>
    <definedName name="аа" localSheetId="7">#N/A</definedName>
    <definedName name="аа">[4]!аа</definedName>
    <definedName name="аа_4">"'рт-передача'!аа"</definedName>
    <definedName name="АААААААА" localSheetId="7">[16]!АААААААА</definedName>
    <definedName name="АААААААА" localSheetId="6">[17]!АААААААА</definedName>
    <definedName name="АААААААА">[4]!АААААААА</definedName>
    <definedName name="АААААААА_4">"'рт-передача'!аааааааа"</definedName>
    <definedName name="ав" localSheetId="7">#N/A</definedName>
    <definedName name="ав">[4]!ав</definedName>
    <definedName name="ав_4">"'рт-передача'!ав"</definedName>
    <definedName name="авг" localSheetId="7">#REF!</definedName>
    <definedName name="авг" localSheetId="5">#REF!</definedName>
    <definedName name="авг">#REF!</definedName>
    <definedName name="авг2" localSheetId="7">#REF!</definedName>
    <definedName name="авг2" localSheetId="5">#REF!</definedName>
    <definedName name="авг2">#REF!</definedName>
    <definedName name="аи">'[77]ИТ-бюджет'!$L$5:$L$99</definedName>
    <definedName name="аотр">'[78]ИТ-бюджет'!$L$5:$L$99</definedName>
    <definedName name="ап" localSheetId="7">[16]!ап</definedName>
    <definedName name="ап" localSheetId="6">[17]!ап</definedName>
    <definedName name="ап">[4]!ап</definedName>
    <definedName name="ап_4">"'рт-передача'!ап"</definedName>
    <definedName name="апвар" localSheetId="7">[16]!апвар</definedName>
    <definedName name="апвар">[17]!апвар</definedName>
    <definedName name="апир">'[79]ИТ-бюджет'!$L$5:$L$99</definedName>
    <definedName name="апр" localSheetId="7">#REF!</definedName>
    <definedName name="апр" localSheetId="5">#REF!</definedName>
    <definedName name="апр">#REF!</definedName>
    <definedName name="апр2" localSheetId="7">#REF!</definedName>
    <definedName name="апр2" localSheetId="5">#REF!</definedName>
    <definedName name="апр2">#REF!</definedName>
    <definedName name="АТП" localSheetId="7">#REF!</definedName>
    <definedName name="АТП" localSheetId="5">#REF!</definedName>
    <definedName name="АТП">#REF!</definedName>
    <definedName name="ау">'[80]ИТ-бюджет'!$L$5:$L$99</definedName>
    <definedName name="аяыпамыпмипи" localSheetId="7">#N/A</definedName>
    <definedName name="аяыпамыпмипи">[4]!аяыпамыпмипи</definedName>
    <definedName name="аяыпамыпмипи_4">"'рт-передача'!аяыпамыпмипи"</definedName>
    <definedName name="б" localSheetId="7">[16]!б</definedName>
    <definedName name="б">[17]!б</definedName>
    <definedName name="Б8" localSheetId="5">[2]FES!#REF!</definedName>
    <definedName name="Б8">[2]FES!#REF!</definedName>
    <definedName name="база">[81]SHPZ!$A$1:$BC$4313</definedName>
    <definedName name="_xlnm.Database" localSheetId="7">#REF!</definedName>
    <definedName name="_xlnm.Database" localSheetId="5">#REF!</definedName>
    <definedName name="_xlnm.Database" localSheetId="6">#REF!</definedName>
    <definedName name="_xlnm.Database">#REF!</definedName>
    <definedName name="Базовые" localSheetId="7">'[81]Производство электроэнергии'!$A$95</definedName>
    <definedName name="Базовые">'[82]Производство электроэнергии'!$A$95</definedName>
    <definedName name="БазовыйПериод" localSheetId="7">[83]Заголовок!$B$15</definedName>
    <definedName name="БазовыйПериод">[84]Заголовок!$B$15</definedName>
    <definedName name="бб" localSheetId="7">#N/A</definedName>
    <definedName name="бб">[4]!бб</definedName>
    <definedName name="бб_4">"'рт-передача'!бб"</definedName>
    <definedName name="БС" localSheetId="7">[85]Справочники!$A$4:$A$6</definedName>
    <definedName name="БС" localSheetId="6">[83]Справочники!$A$4:$A$6</definedName>
    <definedName name="БС">[86]Справочники!$A$4:$A$6</definedName>
    <definedName name="БЭ" localSheetId="5">#REF!</definedName>
    <definedName name="БЭ" localSheetId="6">#REF!</definedName>
    <definedName name="БЭ">#REF!</definedName>
    <definedName name="БЭ2" localSheetId="5">#REF!</definedName>
    <definedName name="БЭ2" localSheetId="6">#REF!</definedName>
    <definedName name="БЭ2">#REF!</definedName>
    <definedName name="БЭ3" localSheetId="5">#REF!</definedName>
    <definedName name="БЭ3" localSheetId="6">#REF!</definedName>
    <definedName name="БЭ3">#REF!</definedName>
    <definedName name="БЭ4" localSheetId="5">#REF!</definedName>
    <definedName name="БЭ4" localSheetId="6">#REF!</definedName>
    <definedName name="БЭ4">#REF!</definedName>
    <definedName name="БЭ5" localSheetId="5">#REF!</definedName>
    <definedName name="БЭ5" localSheetId="6">#REF!</definedName>
    <definedName name="БЭ5">#REF!</definedName>
    <definedName name="БЭ6" localSheetId="5">#REF!</definedName>
    <definedName name="БЭ6" localSheetId="6">#REF!</definedName>
    <definedName name="БЭ6">#REF!</definedName>
    <definedName name="БЭ7" localSheetId="5">#REF!</definedName>
    <definedName name="БЭ7" localSheetId="6">#REF!</definedName>
    <definedName name="БЭ7">#REF!</definedName>
    <definedName name="Бюджетные_электроэнергии" localSheetId="7">'[81]Производство электроэнергии'!$A$111</definedName>
    <definedName name="Бюджетные_электроэнергии">'[82]Производство электроэнергии'!$A$111</definedName>
    <definedName name="в" localSheetId="7">[87]!Выборка_БА_ЖД</definedName>
    <definedName name="в" localSheetId="6">[87]!Выборка_БА_ЖД</definedName>
    <definedName name="в">[4]!в</definedName>
    <definedName name="в_4">"'рт-передача'!в"</definedName>
    <definedName name="в23ё" localSheetId="7">[16]!в23ё</definedName>
    <definedName name="в23ё" localSheetId="5">[23]!в23ё</definedName>
    <definedName name="в23ё" localSheetId="6">[24]!в23ё</definedName>
    <definedName name="в23ё">[23]!в23ё</definedName>
    <definedName name="в23ё_4">"'рт-передача'!в23ё"</definedName>
    <definedName name="в23е1">[4]!в23е1</definedName>
    <definedName name="ва" localSheetId="7">[16]!ва</definedName>
    <definedName name="ва" localSheetId="5">#REF!</definedName>
    <definedName name="ва" localSheetId="6">[17]!ва</definedName>
    <definedName name="ва">#REF!</definedName>
    <definedName name="вамвапм">'[88]ИТ-бюджет'!$L$5:$L$98</definedName>
    <definedName name="вап" localSheetId="7">#N/A</definedName>
    <definedName name="вап">[4]!вап</definedName>
    <definedName name="вап_4">"'рт-передача'!вап"</definedName>
    <definedName name="Вар.их" localSheetId="7">#N/A</definedName>
    <definedName name="Вар.их">[4]!Вар.их</definedName>
    <definedName name="Вар.их_4">"'рт-передача'!вар.их"</definedName>
    <definedName name="Вар.КАЛМЭ" localSheetId="7">#N/A</definedName>
    <definedName name="Вар.КАЛМЭ">[4]!Вар.КАЛМЭ</definedName>
    <definedName name="Вар.КАЛМЭ_4">"'рт-передача'!вар.калмэ"</definedName>
    <definedName name="вв" localSheetId="7">[16]!вв</definedName>
    <definedName name="вв" localSheetId="5">[23]!вв</definedName>
    <definedName name="вв" localSheetId="6">[24]!вв</definedName>
    <definedName name="вв">[23]!вв</definedName>
    <definedName name="вв_4">"'рт-передача'!вв"</definedName>
    <definedName name="вв1">[4]!вв1</definedName>
    <definedName name="вв110" localSheetId="5">'[89]ПС рек'!#REF!</definedName>
    <definedName name="вв110" localSheetId="6">'[89]ПС рек'!#REF!</definedName>
    <definedName name="вв110">'[89]ПС рек'!#REF!</definedName>
    <definedName name="вв20" localSheetId="5">'[89]ПС рек'!#REF!</definedName>
    <definedName name="вв20" localSheetId="6">'[89]ПС рек'!#REF!</definedName>
    <definedName name="вв20">'[89]ПС рек'!#REF!</definedName>
    <definedName name="вв220" localSheetId="5">'[89]ПС рек'!#REF!</definedName>
    <definedName name="вв220" localSheetId="6">'[89]ПС рек'!#REF!</definedName>
    <definedName name="вв220">'[89]ПС рек'!#REF!</definedName>
    <definedName name="вв330" localSheetId="5">'[89]ПС рек'!#REF!</definedName>
    <definedName name="вв330">'[89]ПС рек'!#REF!</definedName>
    <definedName name="вв35" localSheetId="5">'[89]ПС рек'!#REF!</definedName>
    <definedName name="вв35">'[89]ПС рек'!#REF!</definedName>
    <definedName name="вв500" localSheetId="5">'[89]ПС рек'!#REF!</definedName>
    <definedName name="вв500">'[89]ПС рек'!#REF!</definedName>
    <definedName name="вв750" localSheetId="5">'[89]ПС рек'!#REF!</definedName>
    <definedName name="вв750">'[89]ПС рек'!#REF!</definedName>
    <definedName name="Вид_Бизнеса" localSheetId="5">[90]t_настройки!#REF!</definedName>
    <definedName name="Вид_Бизнеса">[90]t_настройки!#REF!</definedName>
    <definedName name="Виды_деятельности">[91]t_настройки!$I$43:$I$61</definedName>
    <definedName name="витт" localSheetId="7" hidden="1">{#N/A,#N/A,TRUE,"Лист1";#N/A,#N/A,TRUE,"Лист2";#N/A,#N/A,TRUE,"Лист3"}</definedName>
    <definedName name="витт" localSheetId="5" hidden="1">{#N/A,#N/A,TRUE,"Лист1";#N/A,#N/A,TRUE,"Лист2";#N/A,#N/A,TRUE,"Лист3"}</definedName>
    <definedName name="витт" hidden="1">{#N/A,#N/A,TRUE,"Лист1";#N/A,#N/A,TRUE,"Лист2";#N/A,#N/A,TRUE,"Лист3"}</definedName>
    <definedName name="ВЛТРАССА" localSheetId="5">'[89]ЛЭП нов'!#REF!</definedName>
    <definedName name="ВЛТРАССА" localSheetId="6">'[89]ЛЭП нов'!#REF!</definedName>
    <definedName name="ВЛТРАССА">'[89]ЛЭП нов'!#REF!</definedName>
    <definedName name="вм" localSheetId="7">#N/A</definedName>
    <definedName name="вм">[4]!вм</definedName>
    <definedName name="вм_4">"'рт-передача'!вм"</definedName>
    <definedName name="вмивртвр" localSheetId="7">#N/A</definedName>
    <definedName name="вмивртвр">[4]!вмивртвр</definedName>
    <definedName name="вмивртвр_4">"'рт-передача'!вмивртвр"</definedName>
    <definedName name="вн20" localSheetId="5">'[89]ПС рек'!#REF!</definedName>
    <definedName name="вн20" localSheetId="6">'[89]ПС рек'!#REF!</definedName>
    <definedName name="вн20">'[89]ПС рек'!#REF!</definedName>
    <definedName name="Волгоградэнерго" localSheetId="7">#REF!</definedName>
    <definedName name="Волгоградэнерго" localSheetId="5">#REF!</definedName>
    <definedName name="Волгоградэнерго" localSheetId="6">#REF!</definedName>
    <definedName name="Волгоградэнерго">#REF!</definedName>
    <definedName name="восемь" localSheetId="7">#REF!</definedName>
    <definedName name="восемь" localSheetId="5">#REF!</definedName>
    <definedName name="восемь">#REF!</definedName>
    <definedName name="вп">'[88]ИТ-бюджет'!$L$5:$L$98</definedName>
    <definedName name="впаавп" localSheetId="7">#REF!</definedName>
    <definedName name="впаавп" localSheetId="5">#REF!</definedName>
    <definedName name="впаавп">#REF!</definedName>
    <definedName name="впарп">'[92]ИТ-бюджет'!$L$5:$L$99</definedName>
    <definedName name="вптыаи" localSheetId="7">[16]!вптыаи</definedName>
    <definedName name="вптыаи">[17]!вптыаи</definedName>
    <definedName name="вртт" localSheetId="7">#N/A</definedName>
    <definedName name="вртт">[4]!вртт</definedName>
    <definedName name="вртт_4">"'рт-передача'!вртт"</definedName>
    <definedName name="вс">[93]расшифровка!#REF!</definedName>
    <definedName name="всего" localSheetId="5">'[89]ПС рек'!#REF!</definedName>
    <definedName name="всего" localSheetId="6">'[89]ПС рек'!#REF!</definedName>
    <definedName name="всего">'[89]ПС рек'!#REF!</definedName>
    <definedName name="ВТОП" localSheetId="7">#REF!</definedName>
    <definedName name="ВТОП" localSheetId="5">#REF!</definedName>
    <definedName name="ВТОП">#REF!</definedName>
    <definedName name="ВТОП_4">"#REF!"</definedName>
    <definedName name="второй" localSheetId="7">#REF!</definedName>
    <definedName name="второй" localSheetId="5">#REF!</definedName>
    <definedName name="второй" localSheetId="6">#REF!</definedName>
    <definedName name="второй">#REF!</definedName>
    <definedName name="вуув" localSheetId="7" hidden="1">{#N/A,#N/A,TRUE,"Лист1";#N/A,#N/A,TRUE,"Лист2";#N/A,#N/A,TRUE,"Лист3"}</definedName>
    <definedName name="вуув" localSheetId="5" hidden="1">{#N/A,#N/A,TRUE,"Лист1";#N/A,#N/A,TRUE,"Лист2";#N/A,#N/A,TRUE,"Лист3"}</definedName>
    <definedName name="вуув" localSheetId="6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localSheetId="7" hidden="1">#REF!</definedName>
    <definedName name="выап" localSheetId="5" hidden="1">#REF!</definedName>
    <definedName name="выап" hidden="1">#REF!</definedName>
    <definedName name="Выборка_АМТА" localSheetId="7">[94]!Выборка_АМТА</definedName>
    <definedName name="Выборка_АМТА">[95]!Выборка_АМТА</definedName>
    <definedName name="Выборка_БА_ЖД" localSheetId="7">[94]!Выборка_БА_ЖД</definedName>
    <definedName name="Выборка_БА_ЖД">[95]!Выборка_БА_ЖД</definedName>
    <definedName name="Выборка_ВСЖД" localSheetId="7">[94]!Выборка_ВСЖД</definedName>
    <definedName name="Выборка_ВСЖД">[95]!Выборка_ВСЖД</definedName>
    <definedName name="Выборка_ЛВРЗ" localSheetId="7">[94]!Выборка_ЛВРЗ</definedName>
    <definedName name="Выборка_ЛВРЗ">[95]!Выборка_ЛВРЗ</definedName>
    <definedName name="Выборка_Ливона" localSheetId="7">[94]!Выборка_Ливона</definedName>
    <definedName name="Выборка_Ливона">[95]!Выборка_Ливона</definedName>
    <definedName name="Выборка_мяспром" localSheetId="7">[94]!Выборка_мяспром</definedName>
    <definedName name="Выборка_мяспром">[95]!Выборка_мяспром</definedName>
    <definedName name="Выборка_ТАЦИ" localSheetId="7">[94]!Выборка_ТАЦИ</definedName>
    <definedName name="Выборка_ТАЦИ">[95]!Выборка_ТАЦИ</definedName>
    <definedName name="Выборка_Тимцем" localSheetId="7">[94]!Выборка_Тимцем</definedName>
    <definedName name="Выборка_Тимцем">[95]!Выборка_Тимцем</definedName>
    <definedName name="выработка" localSheetId="7">[20]Уравнения!$B$3</definedName>
    <definedName name="выработка">[22]Уравнения!$B$3</definedName>
    <definedName name="выработка_ТЭЦ1" localSheetId="7">[20]расчетный!$B$8</definedName>
    <definedName name="выработка_ТЭЦ1">[22]расчетный!$B$8</definedName>
    <definedName name="выручка">[4]!выручка</definedName>
    <definedName name="гггр" localSheetId="6">[6]!гггр</definedName>
    <definedName name="гггр">#N/A</definedName>
    <definedName name="гнлзщ" localSheetId="7">#N/A</definedName>
    <definedName name="гнлзщ">[4]!гнлзщ</definedName>
    <definedName name="гнлзщ_4">"'рт-передача'!гнлзщ"</definedName>
    <definedName name="Год">[91]t_настройки!$I$8:$I$20</definedName>
    <definedName name="Год_выбрано">[91]t_настройки!$I$81</definedName>
    <definedName name="Год_Выбрано_Название">[91]t_настройки!$J$75</definedName>
    <definedName name="График_1_параметр">[91]t_настройки!$I$94:$I$101</definedName>
    <definedName name="График_3_параметр">[91]t_настройки!$I$104:$I$105</definedName>
    <definedName name="грприрцфв00ав98" localSheetId="7" hidden="1">{#N/A,#N/A,TRUE,"Лист1";#N/A,#N/A,TRUE,"Лист2";#N/A,#N/A,TRUE,"Лист3"}</definedName>
    <definedName name="грприрцфв00ав98" localSheetId="5" hidden="1">{#N/A,#N/A,TRUE,"Лист1";#N/A,#N/A,TRUE,"Лист2";#N/A,#N/A,TRUE,"Лист3"}</definedName>
    <definedName name="грприрцфв00ав98" localSheetId="6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7" hidden="1">{#N/A,#N/A,TRUE,"Лист1";#N/A,#N/A,TRUE,"Лист2";#N/A,#N/A,TRUE,"Лист3"}</definedName>
    <definedName name="грфинцкавг98Х" localSheetId="5" hidden="1">{#N/A,#N/A,TRUE,"Лист1";#N/A,#N/A,TRUE,"Лист2";#N/A,#N/A,TRUE,"Лист3"}</definedName>
    <definedName name="грфинцкавг98Х" localSheetId="6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 localSheetId="7">#N/A</definedName>
    <definedName name="гш">[4]!гш</definedName>
    <definedName name="гшгш" localSheetId="7" hidden="1">{#N/A,#N/A,TRUE,"Лист1";#N/A,#N/A,TRUE,"Лист2";#N/A,#N/A,TRUE,"Лист3"}</definedName>
    <definedName name="гшгш" localSheetId="5" hidden="1">{#N/A,#N/A,TRUE,"Лист1";#N/A,#N/A,TRUE,"Лист2";#N/A,#N/A,TRUE,"Лист3"}</definedName>
    <definedName name="гшгш" hidden="1">{#N/A,#N/A,TRUE,"Лист1";#N/A,#N/A,TRUE,"Лист2";#N/A,#N/A,TRUE,"Лист3"}</definedName>
    <definedName name="дата" localSheetId="7">[96]даты!#REF!</definedName>
    <definedName name="дата" localSheetId="5">[97]даты!#REF!</definedName>
    <definedName name="дата">[97]даты!#REF!</definedName>
    <definedName name="дд">[6]!дд</definedName>
    <definedName name="ддд" localSheetId="6">[6]!ддд</definedName>
    <definedName name="ддд">#N/A</definedName>
    <definedName name="дек" localSheetId="7">#REF!</definedName>
    <definedName name="дек" localSheetId="5">#REF!</definedName>
    <definedName name="дек">#REF!</definedName>
    <definedName name="дек2" localSheetId="7">#REF!</definedName>
    <definedName name="дек2" localSheetId="5">#REF!</definedName>
    <definedName name="дек2">#REF!</definedName>
    <definedName name="дж" localSheetId="7">#N/A</definedName>
    <definedName name="дж">[4]!дж</definedName>
    <definedName name="дж_4">"'рт-передача'!дж"</definedName>
    <definedName name="ДЗО_Выбрано">[91]t_настройки!$I$78</definedName>
    <definedName name="ДЗО_Выбрано_Название">[91]t_настройки!$I$87</definedName>
    <definedName name="ДиапазонЗащиты" localSheetId="7">#REF!,#REF!,#REF!,#REF!,[16]!P1_ДиапазонЗащиты,[16]!P2_ДиапазонЗащиты,[16]!P3_ДиапазонЗащиты,[16]!P4_ДиапазонЗащиты</definedName>
    <definedName name="ДиапазонЗащиты" localSheetId="6">#REF!,#REF!,#REF!,#REF!,[17]!P1_ДиапазонЗащиты,[17]!P2_ДиапазонЗащиты,[17]!P3_ДиапазонЗащиты,[17]!P4_ДиапазонЗащиты</definedName>
    <definedName name="ДиапазонЗащиты">#REF!,#REF!,#REF!,#REF!,[4]!P1_ДиапазонЗащиты,[4]!P2_ДиапазонЗащиты,[4]!P3_ДиапазонЗащиты,[4]!P4_ДиапазонЗащиты</definedName>
    <definedName name="ДиапазонЗащиты_4">"#REF!,#REF!,#REF!,#REF!,[0]!P1_ДиапазонЗащиты,[0]!P2_ДиапазонЗащиты,[0]!P3_ДиапазонЗащиты,[0]!P4_ДиапазонЗащиты"</definedName>
    <definedName name="Дисконт" localSheetId="7">#REF!</definedName>
    <definedName name="Дисконт" localSheetId="5">#REF!</definedName>
    <definedName name="Дисконт">#REF!</definedName>
    <definedName name="длт_З_пот" localSheetId="5">#REF!</definedName>
    <definedName name="длт_З_пот" localSheetId="6">#REF!</definedName>
    <definedName name="длт_З_пот">#REF!</definedName>
    <definedName name="длт_Знн_сн2" localSheetId="5">#REF!</definedName>
    <definedName name="длт_Знн_сн2" localSheetId="6">#REF!</definedName>
    <definedName name="длт_Знн_сн2">#REF!</definedName>
    <definedName name="длт_Зсн1_вн" localSheetId="5">#REF!</definedName>
    <definedName name="длт_Зсн1_вн" localSheetId="6">#REF!</definedName>
    <definedName name="длт_Зсн1_вн">#REF!</definedName>
    <definedName name="длт_НВВнн_сн2" localSheetId="5">#REF!</definedName>
    <definedName name="длт_НВВнн_сн2" localSheetId="6">#REF!</definedName>
    <definedName name="длт_НВВнн_сн2">#REF!</definedName>
    <definedName name="длт_НВВсн_вн" localSheetId="5">#REF!</definedName>
    <definedName name="длт_НВВсн_вн" localSheetId="6">#REF!</definedName>
    <definedName name="длт_НВВсн_вн">#REF!</definedName>
    <definedName name="длт_НВВсн1_вн" localSheetId="5">#REF!</definedName>
    <definedName name="длт_НВВсн1_вн" localSheetId="6">#REF!</definedName>
    <definedName name="длт_НВВсн1_вн">#REF!</definedName>
    <definedName name="длт_НВВсн2_вн" localSheetId="5">#REF!</definedName>
    <definedName name="длт_НВВсн2_вн" localSheetId="6">#REF!</definedName>
    <definedName name="длт_НВВсн2_вн">#REF!</definedName>
    <definedName name="длт_НВВсн2_сн1" localSheetId="5">#REF!</definedName>
    <definedName name="длт_НВВсн2_сн1" localSheetId="6">#REF!</definedName>
    <definedName name="длт_НВВсн2_сн1">#REF!</definedName>
    <definedName name="доли1">'[98]эл ст'!$A$368:$IV$368</definedName>
    <definedName name="доля_проч_ф" localSheetId="7">#REF!</definedName>
    <definedName name="доля_проч_ф" localSheetId="5">#REF!</definedName>
    <definedName name="доля_проч_ф" localSheetId="6">#REF!</definedName>
    <definedName name="доля_проч_ф">#REF!</definedName>
    <definedName name="доля_прочая" localSheetId="7">#REF!</definedName>
    <definedName name="доля_прочая" localSheetId="5">#REF!</definedName>
    <definedName name="доля_прочая" localSheetId="6">#REF!</definedName>
    <definedName name="доля_прочая">#REF!</definedName>
    <definedName name="доля_прочая_98_ав" localSheetId="7">#REF!</definedName>
    <definedName name="доля_прочая_98_ав" localSheetId="5">#REF!</definedName>
    <definedName name="доля_прочая_98_ав" localSheetId="6">#REF!</definedName>
    <definedName name="доля_прочая_98_ав">#REF!</definedName>
    <definedName name="доля_прочая_ав" localSheetId="7">#REF!</definedName>
    <definedName name="доля_прочая_ав" localSheetId="5">#REF!</definedName>
    <definedName name="доля_прочая_ав" localSheetId="6">#REF!</definedName>
    <definedName name="доля_прочая_ав">#REF!</definedName>
    <definedName name="доля_прочая_ф" localSheetId="7">#REF!</definedName>
    <definedName name="доля_прочая_ф" localSheetId="5">#REF!</definedName>
    <definedName name="доля_прочая_ф" localSheetId="6">#REF!</definedName>
    <definedName name="доля_прочая_ф">#REF!</definedName>
    <definedName name="доля_т_ф" localSheetId="7">#REF!</definedName>
    <definedName name="доля_т_ф" localSheetId="5">#REF!</definedName>
    <definedName name="доля_т_ф" localSheetId="6">#REF!</definedName>
    <definedName name="доля_т_ф">#REF!</definedName>
    <definedName name="доля_теп_1" localSheetId="7">#REF!</definedName>
    <definedName name="доля_теп_1" localSheetId="5">#REF!</definedName>
    <definedName name="доля_теп_1" localSheetId="6">#REF!</definedName>
    <definedName name="доля_теп_1">#REF!</definedName>
    <definedName name="доля_теп_2" localSheetId="7">#REF!</definedName>
    <definedName name="доля_теп_2" localSheetId="5">#REF!</definedName>
    <definedName name="доля_теп_2" localSheetId="6">#REF!</definedName>
    <definedName name="доля_теп_2">#REF!</definedName>
    <definedName name="доля_теп_3" localSheetId="7">#REF!</definedName>
    <definedName name="доля_теп_3" localSheetId="5">#REF!</definedName>
    <definedName name="доля_теп_3" localSheetId="6">#REF!</definedName>
    <definedName name="доля_теп_3">#REF!</definedName>
    <definedName name="доля_тепло" localSheetId="7">#REF!</definedName>
    <definedName name="доля_тепло" localSheetId="5">#REF!</definedName>
    <definedName name="доля_тепло" localSheetId="6">#REF!</definedName>
    <definedName name="доля_тепло">#REF!</definedName>
    <definedName name="доля_эл_1" localSheetId="7">#REF!</definedName>
    <definedName name="доля_эл_1" localSheetId="5">#REF!</definedName>
    <definedName name="доля_эл_1" localSheetId="6">#REF!</definedName>
    <definedName name="доля_эл_1">#REF!</definedName>
    <definedName name="доля_эл_2" localSheetId="7">#REF!</definedName>
    <definedName name="доля_эл_2" localSheetId="5">#REF!</definedName>
    <definedName name="доля_эл_2" localSheetId="6">#REF!</definedName>
    <definedName name="доля_эл_2">#REF!</definedName>
    <definedName name="доля_эл_3" localSheetId="7">#REF!</definedName>
    <definedName name="доля_эл_3" localSheetId="5">#REF!</definedName>
    <definedName name="доля_эл_3" localSheetId="6">#REF!</definedName>
    <definedName name="доля_эл_3">#REF!</definedName>
    <definedName name="доля_эл_ф" localSheetId="7">#REF!</definedName>
    <definedName name="доля_эл_ф" localSheetId="5">#REF!</definedName>
    <definedName name="доля_эл_ф" localSheetId="6">#REF!</definedName>
    <definedName name="доля_эл_ф">#REF!</definedName>
    <definedName name="доля_электра" localSheetId="7">#REF!</definedName>
    <definedName name="доля_электра" localSheetId="5">#REF!</definedName>
    <definedName name="доля_электра" localSheetId="6">#REF!</definedName>
    <definedName name="доля_электра">#REF!</definedName>
    <definedName name="доля_электра_99" localSheetId="7">#REF!</definedName>
    <definedName name="доля_электра_99" localSheetId="5">#REF!</definedName>
    <definedName name="доля_электра_99" localSheetId="6">#REF!</definedName>
    <definedName name="доля_электра_99">#REF!</definedName>
    <definedName name="доопатмо" localSheetId="7">#N/A</definedName>
    <definedName name="доопатмо">[4]!доопатмо</definedName>
    <definedName name="доопатмо_4">"'рт-передача'!доопатмо"</definedName>
    <definedName name="Дополнение" localSheetId="7">#N/A</definedName>
    <definedName name="Дополнение">[4]!Дополнение</definedName>
    <definedName name="Дополнение_4">"'рт-передача'!дополнение"</definedName>
    <definedName name="ДПН">[99]справочник!$D$6:$E$539</definedName>
    <definedName name="ДРУГОЕ" localSheetId="7">[100]Справочники!$A$26:$A$28</definedName>
    <definedName name="ДРУГОЕ" localSheetId="6">[98]Справочники!$A$26:$A$28</definedName>
    <definedName name="ДРУГОЕ">[101]Справочники!$A$26:$A$28</definedName>
    <definedName name="ДРУГОЕ_5">#N/A</definedName>
    <definedName name="дтп" localSheetId="5">'[89]ПС рек'!#REF!</definedName>
    <definedName name="дтп">'[89]ПС рек'!#REF!</definedName>
    <definedName name="дщ" localSheetId="7">#N/A</definedName>
    <definedName name="дщ">[4]!дщ</definedName>
    <definedName name="дщл" localSheetId="7">#N/A</definedName>
    <definedName name="дщл">[4]!дщл</definedName>
    <definedName name="енг" localSheetId="7">[16]!енг</definedName>
    <definedName name="енг">[17]!енг</definedName>
    <definedName name="енгон" localSheetId="5">[102]MAIN!#REF!</definedName>
    <definedName name="енгон">[102]MAIN!#REF!</definedName>
    <definedName name="енег" localSheetId="7">[16]!енег</definedName>
    <definedName name="енег">[17]!енег</definedName>
    <definedName name="епке" localSheetId="7">#N/A</definedName>
    <definedName name="епке">[4]!епке</definedName>
    <definedName name="епор" localSheetId="7" hidden="1">#REF!,#REF!,#REF!,#REF!</definedName>
    <definedName name="епор" localSheetId="5" hidden="1">#REF!,#REF!,#REF!,#REF!</definedName>
    <definedName name="епор" hidden="1">#REF!,#REF!,#REF!,#REF!</definedName>
    <definedName name="еще" localSheetId="7">#N/A</definedName>
    <definedName name="еще">[4]!еще</definedName>
    <definedName name="еще_4">"'рт-передача'!еще"</definedName>
    <definedName name="ж" localSheetId="7">#N/A</definedName>
    <definedName name="ж">[4]!ж</definedName>
    <definedName name="ж_4">"'рт-передача'!ж"</definedName>
    <definedName name="жд" localSheetId="7">#N/A</definedName>
    <definedName name="жд">[4]!жд</definedName>
    <definedName name="жд_4">"'рт-передача'!жд"</definedName>
    <definedName name="ждх" localSheetId="7">#REF!</definedName>
    <definedName name="ждх" localSheetId="5">#REF!</definedName>
    <definedName name="ждх" localSheetId="6">#REF!</definedName>
    <definedName name="ждх">#REF!</definedName>
    <definedName name="з4" localSheetId="7">#REF!</definedName>
    <definedName name="з4" localSheetId="5">#REF!</definedName>
    <definedName name="з4" localSheetId="6">#REF!</definedName>
    <definedName name="з4">#REF!</definedName>
    <definedName name="_xlnm.Print_Titles" localSheetId="0">'Алтайский край'!$6:$7</definedName>
    <definedName name="_xlnm.Print_Titles" localSheetId="7">'Забайкальский край'!$6:$7</definedName>
    <definedName name="_xlnm.Print_Titles" localSheetId="4">'Кемеровская область-Кузбасс'!$6:$7</definedName>
    <definedName name="_xlnm.Print_Titles" localSheetId="3">'Красноярский край'!$7:$8</definedName>
    <definedName name="_xlnm.Print_Titles" localSheetId="5">'Омская область'!$6:$7</definedName>
    <definedName name="_xlnm.Print_Titles" localSheetId="2">'Республика Алтай'!$6:$8</definedName>
    <definedName name="_xlnm.Print_Titles" localSheetId="1">'Республика Бурятия'!$6:$7</definedName>
    <definedName name="_xlnm.Print_Titles" localSheetId="6">'Республика Хакасия'!$6:$7</definedName>
    <definedName name="_xlnm.Print_Titles">'[103]ИТОГИ  по Н,Р,Э,Q'!$A$2:$IV$4</definedName>
    <definedName name="Звн" localSheetId="5">#REF!</definedName>
    <definedName name="Звн">#REF!</definedName>
    <definedName name="Зитп" localSheetId="5">#REF!</definedName>
    <definedName name="Зитп">#REF!</definedName>
    <definedName name="Зиэ" localSheetId="5">#REF!</definedName>
    <definedName name="Зиэ">#REF!</definedName>
    <definedName name="Знн" localSheetId="5">#REF!</definedName>
    <definedName name="Знн">#REF!</definedName>
    <definedName name="ЗП1" localSheetId="7">[103]Лист13!$A$2</definedName>
    <definedName name="ЗП1">[104]Лист13!$A$2</definedName>
    <definedName name="ЗП2" localSheetId="7">[103]Лист13!$B$2</definedName>
    <definedName name="ЗП2">[104]Лист13!$B$2</definedName>
    <definedName name="ЗП3" localSheetId="7">[103]Лист13!$C$2</definedName>
    <definedName name="ЗП3">[104]Лист13!$C$2</definedName>
    <definedName name="ЗП4" localSheetId="7">[103]Лист13!$D$2</definedName>
    <definedName name="ЗП4">[104]Лист13!$D$2</definedName>
    <definedName name="Зпот_вн" localSheetId="5">#REF!</definedName>
    <definedName name="Зпот_вн" localSheetId="6">#REF!</definedName>
    <definedName name="Зпот_вн">#REF!</definedName>
    <definedName name="Зпот_нн" localSheetId="5">#REF!</definedName>
    <definedName name="Зпот_нн" localSheetId="6">#REF!</definedName>
    <definedName name="Зпот_нн">#REF!</definedName>
    <definedName name="Зпот_сн1" localSheetId="5">#REF!</definedName>
    <definedName name="Зпот_сн1" localSheetId="6">#REF!</definedName>
    <definedName name="Зпот_сн1">#REF!</definedName>
    <definedName name="Зпот_сн2" localSheetId="5">#REF!</definedName>
    <definedName name="Зпот_сн2" localSheetId="6">#REF!</definedName>
    <definedName name="Зпот_сн2">#REF!</definedName>
    <definedName name="Зпсс" localSheetId="5">#REF!</definedName>
    <definedName name="Зпсс">#REF!</definedName>
    <definedName name="Зпсэ" localSheetId="5">#REF!</definedName>
    <definedName name="Зпсэ">#REF!</definedName>
    <definedName name="Зпт" localSheetId="5">#REF!</definedName>
    <definedName name="Зпт">#REF!</definedName>
    <definedName name="Зсн" localSheetId="5">#REF!</definedName>
    <definedName name="Зсн">#REF!</definedName>
    <definedName name="зщ" localSheetId="7">#N/A</definedName>
    <definedName name="зщ">[4]!зщ</definedName>
    <definedName name="и_эсо_вн" localSheetId="7">#REF!</definedName>
    <definedName name="и_эсо_вн" localSheetId="5">#REF!</definedName>
    <definedName name="и_эсо_вн" localSheetId="6">#REF!</definedName>
    <definedName name="и_эсо_вн">#REF!</definedName>
    <definedName name="и_эсо_сн1" localSheetId="7">#REF!</definedName>
    <definedName name="и_эсо_сн1" localSheetId="5">#REF!</definedName>
    <definedName name="и_эсо_сн1" localSheetId="6">#REF!</definedName>
    <definedName name="и_эсо_сн1">#REF!</definedName>
    <definedName name="Извлечение_ИМ" localSheetId="7">#REF!</definedName>
    <definedName name="Извлечение_ИМ" localSheetId="5">#REF!</definedName>
    <definedName name="Извлечение_ИМ">#REF!</definedName>
    <definedName name="_xlnm.Extract" localSheetId="7">#REF!</definedName>
    <definedName name="_xlnm.Extract" localSheetId="5">#REF!</definedName>
    <definedName name="_xlnm.Extract">#REF!</definedName>
    <definedName name="ий" localSheetId="7">#N/A</definedName>
    <definedName name="ий">[4]!ий</definedName>
    <definedName name="ий_4">"'рт-передача'!ий"</definedName>
    <definedName name="имарвге" localSheetId="7">#REF!</definedName>
    <definedName name="имарвге" localSheetId="5">#REF!</definedName>
    <definedName name="имарвге" localSheetId="6">#REF!</definedName>
    <definedName name="имарвге">#REF!</definedName>
    <definedName name="имп">'[105]ИТ-бюджет'!$L$5:$L$99</definedName>
    <definedName name="индцкавг98" localSheetId="7" hidden="1">{#N/A,#N/A,TRUE,"Лист1";#N/A,#N/A,TRUE,"Лист2";#N/A,#N/A,TRUE,"Лист3"}</definedName>
    <definedName name="индцкавг98" localSheetId="5" hidden="1">{#N/A,#N/A,TRUE,"Лист1";#N/A,#N/A,TRUE,"Лист2";#N/A,#N/A,TRUE,"Лист3"}</definedName>
    <definedName name="индцкавг98" localSheetId="6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сточник_финансирования">[106]Справочник!$K$3:$K$32</definedName>
    <definedName name="июл" localSheetId="7">#REF!</definedName>
    <definedName name="июл" localSheetId="5">#REF!</definedName>
    <definedName name="июл">#REF!</definedName>
    <definedName name="июл2" localSheetId="7">#REF!</definedName>
    <definedName name="июл2" localSheetId="5">#REF!</definedName>
    <definedName name="июл2">#REF!</definedName>
    <definedName name="июль" localSheetId="7">[16]!июль</definedName>
    <definedName name="июль">[17]!июль</definedName>
    <definedName name="июн" localSheetId="7">#REF!</definedName>
    <definedName name="июн" localSheetId="5">#REF!</definedName>
    <definedName name="июн">#REF!</definedName>
    <definedName name="июн2" localSheetId="7">#REF!</definedName>
    <definedName name="июн2" localSheetId="5">#REF!</definedName>
    <definedName name="июн2">#REF!</definedName>
    <definedName name="й" localSheetId="7">[16]!й</definedName>
    <definedName name="й" localSheetId="5">[23]!й</definedName>
    <definedName name="й" localSheetId="6">[24]!й</definedName>
    <definedName name="й">[23]!й</definedName>
    <definedName name="й_4">"'рт-передача'!й"</definedName>
    <definedName name="й1">[4]!й1</definedName>
    <definedName name="йй" localSheetId="7">[16]!йй</definedName>
    <definedName name="йй" localSheetId="5">[23]!йй</definedName>
    <definedName name="йй" localSheetId="6">[24]!йй</definedName>
    <definedName name="йй">[23]!йй</definedName>
    <definedName name="йй_4">"'рт-передача'!йй"</definedName>
    <definedName name="йй1">[4]!йй1</definedName>
    <definedName name="йййййййййййййййййййййййй" localSheetId="6">[6]!йййййййййййййййййййййййй</definedName>
    <definedName name="йййййййййййййййййййййййй">#N/A</definedName>
    <definedName name="йфц" localSheetId="7">#N/A</definedName>
    <definedName name="йфц">[4]!йфц</definedName>
    <definedName name="йфц_4">"'рт-передача'!йфц"</definedName>
    <definedName name="йц" localSheetId="7">[16]!йц</definedName>
    <definedName name="йц" localSheetId="6">[17]!йц</definedName>
    <definedName name="йц">[4]!йц</definedName>
    <definedName name="йц_4">"'рт-передача'!йц"</definedName>
    <definedName name="йцу">#N/A</definedName>
    <definedName name="к1" localSheetId="7">#REF!</definedName>
    <definedName name="к1" localSheetId="5">#REF!</definedName>
    <definedName name="к1" localSheetId="6">#REF!</definedName>
    <definedName name="к1">#REF!</definedName>
    <definedName name="К110" localSheetId="7">#REF!</definedName>
    <definedName name="К110" localSheetId="5">#REF!</definedName>
    <definedName name="К110" localSheetId="6">#REF!</definedName>
    <definedName name="К110">#REF!</definedName>
    <definedName name="К111" localSheetId="7">#REF!</definedName>
    <definedName name="К111" localSheetId="5">#REF!</definedName>
    <definedName name="К111" localSheetId="6">#REF!</definedName>
    <definedName name="К111">#REF!</definedName>
    <definedName name="К112" localSheetId="7">#REF!</definedName>
    <definedName name="К112" localSheetId="5">#REF!</definedName>
    <definedName name="К112" localSheetId="6">#REF!</definedName>
    <definedName name="К112">#REF!</definedName>
    <definedName name="К113" localSheetId="7">#REF!</definedName>
    <definedName name="К113" localSheetId="5">#REF!</definedName>
    <definedName name="К113" localSheetId="6">#REF!</definedName>
    <definedName name="К113">#REF!</definedName>
    <definedName name="К114" localSheetId="7">#REF!</definedName>
    <definedName name="К114" localSheetId="5">#REF!</definedName>
    <definedName name="К114" localSheetId="6">#REF!</definedName>
    <definedName name="К114">#REF!</definedName>
    <definedName name="К115" localSheetId="7">#REF!</definedName>
    <definedName name="К115" localSheetId="5">#REF!</definedName>
    <definedName name="К115" localSheetId="6">#REF!</definedName>
    <definedName name="К115">#REF!</definedName>
    <definedName name="К116" localSheetId="7">#REF!</definedName>
    <definedName name="К116" localSheetId="5">#REF!</definedName>
    <definedName name="К116" localSheetId="6">#REF!</definedName>
    <definedName name="К116">#REF!</definedName>
    <definedName name="К12" localSheetId="7">#REF!</definedName>
    <definedName name="К12" localSheetId="5">#REF!</definedName>
    <definedName name="К12" localSheetId="6">#REF!</definedName>
    <definedName name="К12">#REF!</definedName>
    <definedName name="К13" localSheetId="7">#REF!</definedName>
    <definedName name="К13" localSheetId="5">#REF!</definedName>
    <definedName name="К13" localSheetId="6">#REF!</definedName>
    <definedName name="К13">#REF!</definedName>
    <definedName name="К14" localSheetId="7">#REF!</definedName>
    <definedName name="К14" localSheetId="5">#REF!</definedName>
    <definedName name="К14" localSheetId="6">#REF!</definedName>
    <definedName name="К14">#REF!</definedName>
    <definedName name="К15" localSheetId="7">#REF!</definedName>
    <definedName name="К15" localSheetId="5">#REF!</definedName>
    <definedName name="К15" localSheetId="6">#REF!</definedName>
    <definedName name="К15">#REF!</definedName>
    <definedName name="К16" localSheetId="7">#REF!</definedName>
    <definedName name="К16" localSheetId="5">#REF!</definedName>
    <definedName name="К16" localSheetId="6">#REF!</definedName>
    <definedName name="К16">#REF!</definedName>
    <definedName name="К17" localSheetId="7">#REF!</definedName>
    <definedName name="К17" localSheetId="5">#REF!</definedName>
    <definedName name="К17" localSheetId="6">#REF!</definedName>
    <definedName name="К17">#REF!</definedName>
    <definedName name="К18" localSheetId="7">#REF!</definedName>
    <definedName name="К18" localSheetId="5">#REF!</definedName>
    <definedName name="К18" localSheetId="6">#REF!</definedName>
    <definedName name="К18">#REF!</definedName>
    <definedName name="К19" localSheetId="7">#REF!</definedName>
    <definedName name="К19" localSheetId="5">#REF!</definedName>
    <definedName name="К19" localSheetId="6">#REF!</definedName>
    <definedName name="К19">#REF!</definedName>
    <definedName name="к2" localSheetId="7">#REF!</definedName>
    <definedName name="к2" localSheetId="5">#REF!</definedName>
    <definedName name="к2" localSheetId="6">#REF!</definedName>
    <definedName name="к2">#REF!</definedName>
    <definedName name="К21" localSheetId="7">#REF!</definedName>
    <definedName name="К21" localSheetId="5">#REF!</definedName>
    <definedName name="К21" localSheetId="6">#REF!</definedName>
    <definedName name="К21">#REF!</definedName>
    <definedName name="К210" localSheetId="7">#REF!</definedName>
    <definedName name="К210" localSheetId="5">#REF!</definedName>
    <definedName name="К210" localSheetId="6">#REF!</definedName>
    <definedName name="К210">#REF!</definedName>
    <definedName name="К211" localSheetId="7">#REF!</definedName>
    <definedName name="К211" localSheetId="5">#REF!</definedName>
    <definedName name="К211" localSheetId="6">#REF!</definedName>
    <definedName name="К211">#REF!</definedName>
    <definedName name="К212" localSheetId="7">#REF!</definedName>
    <definedName name="К212" localSheetId="5">#REF!</definedName>
    <definedName name="К212" localSheetId="6">#REF!</definedName>
    <definedName name="К212">#REF!</definedName>
    <definedName name="К213" localSheetId="7">#REF!</definedName>
    <definedName name="К213" localSheetId="5">#REF!</definedName>
    <definedName name="К213" localSheetId="6">#REF!</definedName>
    <definedName name="К213">#REF!</definedName>
    <definedName name="К214" localSheetId="7">#REF!</definedName>
    <definedName name="К214" localSheetId="5">#REF!</definedName>
    <definedName name="К214" localSheetId="6">#REF!</definedName>
    <definedName name="К214">#REF!</definedName>
    <definedName name="К215" localSheetId="7">#REF!</definedName>
    <definedName name="К215" localSheetId="5">#REF!</definedName>
    <definedName name="К215" localSheetId="6">#REF!</definedName>
    <definedName name="К215">#REF!</definedName>
    <definedName name="К216" localSheetId="7">#REF!</definedName>
    <definedName name="К216" localSheetId="5">#REF!</definedName>
    <definedName name="К216" localSheetId="6">#REF!</definedName>
    <definedName name="К216">#REF!</definedName>
    <definedName name="К22" localSheetId="7">#REF!</definedName>
    <definedName name="К22" localSheetId="5">#REF!</definedName>
    <definedName name="К22" localSheetId="6">#REF!</definedName>
    <definedName name="К22">#REF!</definedName>
    <definedName name="К23" localSheetId="7">#REF!</definedName>
    <definedName name="К23" localSheetId="5">#REF!</definedName>
    <definedName name="К23" localSheetId="6">#REF!</definedName>
    <definedName name="К23">#REF!</definedName>
    <definedName name="К24" localSheetId="7">#REF!</definedName>
    <definedName name="К24" localSheetId="5">#REF!</definedName>
    <definedName name="К24" localSheetId="6">#REF!</definedName>
    <definedName name="К24">#REF!</definedName>
    <definedName name="К25" localSheetId="7">#REF!</definedName>
    <definedName name="К25" localSheetId="5">#REF!</definedName>
    <definedName name="К25" localSheetId="6">#REF!</definedName>
    <definedName name="К25">#REF!</definedName>
    <definedName name="К26" localSheetId="7">#REF!</definedName>
    <definedName name="К26" localSheetId="5">#REF!</definedName>
    <definedName name="К26" localSheetId="6">#REF!</definedName>
    <definedName name="К26">#REF!</definedName>
    <definedName name="К27" localSheetId="7">#REF!</definedName>
    <definedName name="К27" localSheetId="5">#REF!</definedName>
    <definedName name="К27" localSheetId="6">#REF!</definedName>
    <definedName name="К27">#REF!</definedName>
    <definedName name="К28" localSheetId="7">#REF!</definedName>
    <definedName name="К28" localSheetId="5">#REF!</definedName>
    <definedName name="К28" localSheetId="6">#REF!</definedName>
    <definedName name="К28">#REF!</definedName>
    <definedName name="К29" localSheetId="7">#REF!</definedName>
    <definedName name="К29" localSheetId="5">#REF!</definedName>
    <definedName name="К29" localSheetId="6">#REF!</definedName>
    <definedName name="К29">#REF!</definedName>
    <definedName name="К31" localSheetId="7">#REF!</definedName>
    <definedName name="К31" localSheetId="5">#REF!</definedName>
    <definedName name="К31" localSheetId="6">#REF!</definedName>
    <definedName name="К31">#REF!</definedName>
    <definedName name="К310" localSheetId="7">#REF!</definedName>
    <definedName name="К310" localSheetId="5">#REF!</definedName>
    <definedName name="К310" localSheetId="6">#REF!</definedName>
    <definedName name="К310">#REF!</definedName>
    <definedName name="К311" localSheetId="7">#REF!</definedName>
    <definedName name="К311" localSheetId="5">#REF!</definedName>
    <definedName name="К311" localSheetId="6">#REF!</definedName>
    <definedName name="К311">#REF!</definedName>
    <definedName name="К312" localSheetId="7">#REF!</definedName>
    <definedName name="К312" localSheetId="5">#REF!</definedName>
    <definedName name="К312" localSheetId="6">#REF!</definedName>
    <definedName name="К312">#REF!</definedName>
    <definedName name="К313" localSheetId="7">#REF!</definedName>
    <definedName name="К313" localSheetId="5">#REF!</definedName>
    <definedName name="К313" localSheetId="6">#REF!</definedName>
    <definedName name="К313">#REF!</definedName>
    <definedName name="К314" localSheetId="7">#REF!</definedName>
    <definedName name="К314" localSheetId="5">#REF!</definedName>
    <definedName name="К314" localSheetId="6">#REF!</definedName>
    <definedName name="К314">#REF!</definedName>
    <definedName name="К315" localSheetId="7">#REF!</definedName>
    <definedName name="К315" localSheetId="5">#REF!</definedName>
    <definedName name="К315" localSheetId="6">#REF!</definedName>
    <definedName name="К315">#REF!</definedName>
    <definedName name="К316" localSheetId="7">#REF!</definedName>
    <definedName name="К316" localSheetId="5">#REF!</definedName>
    <definedName name="К316" localSheetId="6">#REF!</definedName>
    <definedName name="К316">#REF!</definedName>
    <definedName name="К32" localSheetId="7">#REF!</definedName>
    <definedName name="К32" localSheetId="5">#REF!</definedName>
    <definedName name="К32" localSheetId="6">#REF!</definedName>
    <definedName name="К32">#REF!</definedName>
    <definedName name="К33" localSheetId="7">#REF!</definedName>
    <definedName name="К33" localSheetId="5">#REF!</definedName>
    <definedName name="К33" localSheetId="6">#REF!</definedName>
    <definedName name="К33">#REF!</definedName>
    <definedName name="К34" localSheetId="7">#REF!</definedName>
    <definedName name="К34" localSheetId="5">#REF!</definedName>
    <definedName name="К34" localSheetId="6">#REF!</definedName>
    <definedName name="К34">#REF!</definedName>
    <definedName name="К35" localSheetId="7">#REF!</definedName>
    <definedName name="К35" localSheetId="5">#REF!</definedName>
    <definedName name="К35" localSheetId="6">#REF!</definedName>
    <definedName name="К35">#REF!</definedName>
    <definedName name="К36" localSheetId="7">#REF!</definedName>
    <definedName name="К36" localSheetId="5">#REF!</definedName>
    <definedName name="К36" localSheetId="6">#REF!</definedName>
    <definedName name="К36">#REF!</definedName>
    <definedName name="К37" localSheetId="7">#REF!</definedName>
    <definedName name="К37" localSheetId="5">#REF!</definedName>
    <definedName name="К37" localSheetId="6">#REF!</definedName>
    <definedName name="К37">#REF!</definedName>
    <definedName name="К38" localSheetId="7">#REF!</definedName>
    <definedName name="К38" localSheetId="5">#REF!</definedName>
    <definedName name="К38" localSheetId="6">#REF!</definedName>
    <definedName name="К38">#REF!</definedName>
    <definedName name="К39" localSheetId="7">#REF!</definedName>
    <definedName name="К39" localSheetId="5">#REF!</definedName>
    <definedName name="К39" localSheetId="6">#REF!</definedName>
    <definedName name="К39">#REF!</definedName>
    <definedName name="кв3" localSheetId="6">[6]!кв3</definedName>
    <definedName name="кв3">#N/A</definedName>
    <definedName name="Квартал" localSheetId="6">[107]t_Настройки!$B$70:$B$73</definedName>
    <definedName name="квартал">#N/A</definedName>
    <definedName name="Кгэс1э" localSheetId="5">#REF!</definedName>
    <definedName name="Кгэс1э">#REF!</definedName>
    <definedName name="Кгэс2э" localSheetId="5">#REF!</definedName>
    <definedName name="Кгэс2э">#REF!</definedName>
    <definedName name="Кгэс3э" localSheetId="5">#REF!</definedName>
    <definedName name="Кгэс3э">#REF!</definedName>
    <definedName name="Кгэсэ" localSheetId="5">#REF!</definedName>
    <definedName name="Кгэсэ">#REF!</definedName>
    <definedName name="Кгэсэ1" localSheetId="5">#REF!</definedName>
    <definedName name="Кгэсэ1">#REF!</definedName>
    <definedName name="Кгэсэ2" localSheetId="5">#REF!</definedName>
    <definedName name="Кгэсэ2">#REF!</definedName>
    <definedName name="Кгэсэ3" localSheetId="5">#REF!</definedName>
    <definedName name="Кгэсэ3">#REF!</definedName>
    <definedName name="ке" localSheetId="7">[16]!ке</definedName>
    <definedName name="ке" localSheetId="5">[23]!ке</definedName>
    <definedName name="ке" localSheetId="6">[24]!ке</definedName>
    <definedName name="ке">[23]!ке</definedName>
    <definedName name="ке_4">"'рт-передача'!ке"</definedName>
    <definedName name="ке1">[4]!ке1</definedName>
    <definedName name="кеппппппппппп" localSheetId="7" hidden="1">{#N/A,#N/A,TRUE,"Лист1";#N/A,#N/A,TRUE,"Лист2";#N/A,#N/A,TRUE,"Лист3"}</definedName>
    <definedName name="кеппппппппппп" localSheetId="5" hidden="1">{#N/A,#N/A,TRUE,"Лист1";#N/A,#N/A,TRUE,"Лист2";#N/A,#N/A,TRUE,"Лист3"}</definedName>
    <definedName name="кеппппппппппп" localSheetId="6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к" localSheetId="7">[105]тар!#REF!</definedName>
    <definedName name="ккк" localSheetId="5">[103]тар!#REF!</definedName>
    <definedName name="ккк">[103]тар!#REF!</definedName>
    <definedName name="Кнопка5_Щелкнуть" localSheetId="7">[16]!Кнопка5_Щелкнуть</definedName>
    <definedName name="Кнопка5_Щелкнуть">[17]!Кнопка5_Щелкнуть</definedName>
    <definedName name="компенсация" localSheetId="7">#N/A</definedName>
    <definedName name="компенсация">[4]!компенсация</definedName>
    <definedName name="компенсация_4">"'рт-передача'!компенсация"</definedName>
    <definedName name="Коэф_d" localSheetId="7">[20]Уравнения!$B$12</definedName>
    <definedName name="Коэф_d">[22]Уравнения!$B$12</definedName>
    <definedName name="Коэф_E" localSheetId="7">[20]Уравнения!$B$13</definedName>
    <definedName name="Коэф_E">[22]Уравнения!$B$13</definedName>
    <definedName name="Коэф_f" localSheetId="7">[20]Уравнения!$B$14</definedName>
    <definedName name="Коэф_f">[22]Уравнения!$B$14</definedName>
    <definedName name="Коэф_а" localSheetId="7">[20]Уравнения!$B$9</definedName>
    <definedName name="Коэф_а">[22]Уравнения!$B$9</definedName>
    <definedName name="Коэф_в" localSheetId="7">[20]Уравнения!$B$10</definedName>
    <definedName name="Коэф_в">[22]Уравнения!$B$10</definedName>
    <definedName name="Коэф_с" localSheetId="7">[20]Уравнения!$B$11</definedName>
    <definedName name="Коэф_с">[22]Уравнения!$B$11</definedName>
    <definedName name="коэф1" localSheetId="5">#REF!</definedName>
    <definedName name="коэф1" localSheetId="6">#REF!</definedName>
    <definedName name="коэф1">#REF!</definedName>
    <definedName name="коэф2" localSheetId="5">#REF!</definedName>
    <definedName name="коэф2" localSheetId="6">#REF!</definedName>
    <definedName name="коэф2">#REF!</definedName>
    <definedName name="коэф3" localSheetId="5">#REF!</definedName>
    <definedName name="коэф3" localSheetId="6">#REF!</definedName>
    <definedName name="коэф3">#REF!</definedName>
    <definedName name="коэф4" localSheetId="5">#REF!</definedName>
    <definedName name="коэф4" localSheetId="6">#REF!</definedName>
    <definedName name="коэф4">#REF!</definedName>
    <definedName name="кп" localSheetId="7">#N/A</definedName>
    <definedName name="кп">[4]!кп</definedName>
    <definedName name="кп_4">"'рт-передача'!кп"</definedName>
    <definedName name="кпнрг" localSheetId="7">#N/A</definedName>
    <definedName name="кпнрг">[4]!кпнрг</definedName>
    <definedName name="кпнрг_4">"'рт-передача'!кпнрг"</definedName>
    <definedName name="Кри" localSheetId="7">#REF!</definedName>
    <definedName name="Кри" localSheetId="5">#REF!</definedName>
    <definedName name="Кри" localSheetId="6">#REF!</definedName>
    <definedName name="Кри">#REF!</definedName>
    <definedName name="Крит" localSheetId="7">#REF!</definedName>
    <definedName name="Крит" localSheetId="5">#REF!</definedName>
    <definedName name="Крит" localSheetId="6">#REF!</definedName>
    <definedName name="Крит">#REF!</definedName>
    <definedName name="_xlnm.Criteria" localSheetId="7">#REF!</definedName>
    <definedName name="_xlnm.Criteria" localSheetId="5">#REF!</definedName>
    <definedName name="_xlnm.Criteria">#REF!</definedName>
    <definedName name="Критерии_ИМ" localSheetId="7">#REF!</definedName>
    <definedName name="Критерии_ИМ" localSheetId="5">#REF!</definedName>
    <definedName name="Критерии_ИМ">#REF!</definedName>
    <definedName name="критерий" localSheetId="7">#REF!</definedName>
    <definedName name="критерий" localSheetId="5">#REF!</definedName>
    <definedName name="критерий">#REF!</definedName>
    <definedName name="крпр">'[92]ИТ-бюджет'!$L$5:$L$99</definedName>
    <definedName name="ктджщз" localSheetId="7">#N/A</definedName>
    <definedName name="ктджщз">[4]!ктджщз</definedName>
    <definedName name="ктджщз_4">"'рт-передача'!ктджщз"</definedName>
    <definedName name="Ктэс1э" localSheetId="5">#REF!</definedName>
    <definedName name="Ктэс1э">#REF!</definedName>
    <definedName name="Ктэс2э" localSheetId="5">#REF!</definedName>
    <definedName name="Ктэс2э">#REF!</definedName>
    <definedName name="Ктэсэ" localSheetId="5">#REF!</definedName>
    <definedName name="Ктэсэ">#REF!</definedName>
    <definedName name="Ктэсэ1" localSheetId="5">#REF!</definedName>
    <definedName name="Ктэсэ1">#REF!</definedName>
    <definedName name="Ктэсэ2" localSheetId="5">#REF!</definedName>
    <definedName name="Ктэсэ2">#REF!</definedName>
    <definedName name="кувп">'[108]ИТ-бюджет'!$L$5:$L$99</definedName>
    <definedName name="Курс_USD">28.47</definedName>
    <definedName name="л" localSheetId="5">#REF!</definedName>
    <definedName name="л" localSheetId="6">#REF!</definedName>
    <definedName name="л">#REF!</definedName>
    <definedName name="лара" localSheetId="7">#N/A</definedName>
    <definedName name="лара">[4]!лара</definedName>
    <definedName name="лара_4">"'рт-передача'!лара"</definedName>
    <definedName name="лен" localSheetId="5" hidden="1">{#N/A,#N/A,TRUE,"Лист1";#N/A,#N/A,TRUE,"Лист2";#N/A,#N/A,TRUE,"Лист3"}</definedName>
    <definedName name="лен" hidden="1">{#N/A,#N/A,TRUE,"Лист1";#N/A,#N/A,TRUE,"Лист2";#N/A,#N/A,TRUE,"Лист3"}</definedName>
    <definedName name="лена" localSheetId="6">[6]!лена</definedName>
    <definedName name="лена">#N/A</definedName>
    <definedName name="лист" localSheetId="7">[16]!лист</definedName>
    <definedName name="лист">[17]!лист</definedName>
    <definedName name="Лист1?prefix?">"T1"</definedName>
    <definedName name="Лист10?prefix?" localSheetId="7">"T17.1"</definedName>
    <definedName name="Лист10?prefix?" localSheetId="6">"T17.1"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 localSheetId="7">"T107"</definedName>
    <definedName name="Лист14?prefix?" localSheetId="6">"T107"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 localSheetId="7">"T6"</definedName>
    <definedName name="Лист6?prefix?" localSheetId="6">"T6"</definedName>
    <definedName name="Лист6?prefix?">"T2.2"</definedName>
    <definedName name="Лист7?prefix?" localSheetId="7">"T6"</definedName>
    <definedName name="Лист7?prefix?" localSheetId="6">"T6"</definedName>
    <definedName name="Лист7?prefix?">"T4.2"</definedName>
    <definedName name="Лист8?prefix?" localSheetId="7">"T7"</definedName>
    <definedName name="Лист8?prefix?" localSheetId="6">"T7"</definedName>
    <definedName name="Лист8?prefix?">"T4.3"</definedName>
    <definedName name="Лист9?prefix?" localSheetId="7">"T8"</definedName>
    <definedName name="Лист9?prefix?" localSheetId="6">"T8"</definedName>
    <definedName name="Лист9?prefix?">"T5"</definedName>
    <definedName name="лл" localSheetId="7">[16]!лл</definedName>
    <definedName name="лл">[17]!лл</definedName>
    <definedName name="ло" localSheetId="7">#N/A</definedName>
    <definedName name="ло">[4]!ло</definedName>
    <definedName name="ло_4">"'рт-передача'!ло"</definedName>
    <definedName name="лод" localSheetId="6">[6]!лод</definedName>
    <definedName name="лод">#N/A</definedName>
    <definedName name="лор" localSheetId="7">#N/A</definedName>
    <definedName name="лор">[4]!лор</definedName>
    <definedName name="лор_4">"'рт-передача'!лор"</definedName>
    <definedName name="лщд" localSheetId="7">#N/A</definedName>
    <definedName name="лщд">[4]!лщд</definedName>
    <definedName name="лщжо" localSheetId="7" hidden="1">{#N/A,#N/A,TRUE,"Лист1";#N/A,#N/A,TRUE,"Лист2";#N/A,#N/A,TRUE,"Лист3"}</definedName>
    <definedName name="лщжо" localSheetId="5" hidden="1">{#N/A,#N/A,TRUE,"Лист1";#N/A,#N/A,TRUE,"Лист2";#N/A,#N/A,TRUE,"Лист3"}</definedName>
    <definedName name="лщжо" hidden="1">{#N/A,#N/A,TRUE,"Лист1";#N/A,#N/A,TRUE,"Лист2";#N/A,#N/A,TRUE,"Лист3"}</definedName>
    <definedName name="лэо" localSheetId="7">#REF!</definedName>
    <definedName name="лэо" localSheetId="5">#REF!</definedName>
    <definedName name="лэо" localSheetId="6">#REF!</definedName>
    <definedName name="лэо">#REF!</definedName>
    <definedName name="м" localSheetId="7">#REF!</definedName>
    <definedName name="м" localSheetId="5">#REF!</definedName>
    <definedName name="м" localSheetId="6">#REF!</definedName>
    <definedName name="м">#REF!</definedName>
    <definedName name="май" localSheetId="7">#REF!</definedName>
    <definedName name="май" localSheetId="5">#REF!</definedName>
    <definedName name="май">#REF!</definedName>
    <definedName name="май2" localSheetId="7">#REF!</definedName>
    <definedName name="май2" localSheetId="5">#REF!</definedName>
    <definedName name="май2">#REF!</definedName>
    <definedName name="мам" localSheetId="7">#N/A</definedName>
    <definedName name="мам">[4]!мам</definedName>
    <definedName name="мам_4">"'рт-передача'!мам"</definedName>
    <definedName name="мар" localSheetId="7">#REF!</definedName>
    <definedName name="мар" localSheetId="5">#REF!</definedName>
    <definedName name="мар">#REF!</definedName>
    <definedName name="мар2" localSheetId="7">#REF!</definedName>
    <definedName name="мар2" localSheetId="5">#REF!</definedName>
    <definedName name="мар2">#REF!</definedName>
    <definedName name="март" localSheetId="5">#REF!</definedName>
    <definedName name="март">#REF!</definedName>
    <definedName name="мивопиофупр" localSheetId="7">#REF!</definedName>
    <definedName name="мивопиофупр" localSheetId="5">#REF!</definedName>
    <definedName name="мивопиофупр" localSheetId="6">#REF!</definedName>
    <definedName name="мивопиофупр">#REF!</definedName>
    <definedName name="Модуль1.w">[109]!Модуль1.w</definedName>
    <definedName name="МР" localSheetId="7">#REF!</definedName>
    <definedName name="МР" localSheetId="5">#REF!</definedName>
    <definedName name="МР">#REF!</definedName>
    <definedName name="МР_4">"#REF!"</definedName>
    <definedName name="МРО" localSheetId="7">#REF!</definedName>
    <definedName name="МРО" localSheetId="5">#REF!</definedName>
    <definedName name="МРО" localSheetId="6">#REF!</definedName>
    <definedName name="МРО">#REF!</definedName>
    <definedName name="МСК" localSheetId="5">'[89]ЛЭП нов'!#REF!</definedName>
    <definedName name="МСК" localSheetId="6">'[89]ЛЭП нов'!#REF!</definedName>
    <definedName name="МСК">'[89]ЛЭП нов'!#REF!</definedName>
    <definedName name="мтп" localSheetId="5">'[89]ПС рек'!#REF!</definedName>
    <definedName name="мтп" localSheetId="6">'[89]ПС рек'!#REF!</definedName>
    <definedName name="мтп">'[89]ПС рек'!#REF!</definedName>
    <definedName name="мым" localSheetId="7">[16]!мым</definedName>
    <definedName name="мым" localSheetId="5">[23]!мым</definedName>
    <definedName name="мым" localSheetId="6">[24]!мым</definedName>
    <definedName name="мым">[23]!мым</definedName>
    <definedName name="мым_4">"'рт-передача'!мым"</definedName>
    <definedName name="мым1">[4]!мым1</definedName>
    <definedName name="Н5" localSheetId="7">[108]Данные!$I$7</definedName>
    <definedName name="Н5" localSheetId="6">[110]Данные!$I$7</definedName>
    <definedName name="Н5">[111]Данные!$I$7</definedName>
    <definedName name="Н5_5">#N/A</definedName>
    <definedName name="Нав_ПерТЭ">[20]навигация!$A$39</definedName>
    <definedName name="Нав_ПерЭЭ">[20]навигация!$A$13</definedName>
    <definedName name="Нав_ПрТЭ">[20]навигация!$A$21</definedName>
    <definedName name="Нав_ПрЭЭ">[20]навигация!$A$4</definedName>
    <definedName name="Нав_Финансы">[20]навигация!$A$41</definedName>
    <definedName name="Нав_Финансы2">[5]навигация!#REF!</definedName>
    <definedName name="наго">[3]MAIN!$F$1251:$AJ$1251</definedName>
    <definedName name="НАПР" localSheetId="5">'[89]ПС рек'!#REF!</definedName>
    <definedName name="НАПР">'[89]ПС рек'!#REF!</definedName>
    <definedName name="Население" localSheetId="7">'[81]Производство электроэнергии'!$A$124</definedName>
    <definedName name="Население">'[82]Производство электроэнергии'!$A$124</definedName>
    <definedName name="ната" localSheetId="7">#REF!</definedName>
    <definedName name="ната" localSheetId="5">#REF!</definedName>
    <definedName name="ната" localSheetId="6">#REF!</definedName>
    <definedName name="ната">#REF!</definedName>
    <definedName name="НВВвн_млн" localSheetId="5">#REF!</definedName>
    <definedName name="НВВвн_млн" localSheetId="6">#REF!</definedName>
    <definedName name="НВВвн_млн">#REF!</definedName>
    <definedName name="НВВвн_тыс" localSheetId="5">#REF!</definedName>
    <definedName name="НВВвн_тыс" localSheetId="6">#REF!</definedName>
    <definedName name="НВВвн_тыс">#REF!</definedName>
    <definedName name="НВВсн1_млн" localSheetId="5">#REF!</definedName>
    <definedName name="НВВсн1_млн" localSheetId="6">#REF!</definedName>
    <definedName name="НВВсн1_млн">#REF!</definedName>
    <definedName name="НВВсн1_тыс" localSheetId="5">#REF!</definedName>
    <definedName name="НВВсн1_тыс" localSheetId="6">#REF!</definedName>
    <definedName name="НВВсн1_тыс">#REF!</definedName>
    <definedName name="НВВсн2_млн" localSheetId="5">#REF!</definedName>
    <definedName name="НВВсн2_млн" localSheetId="6">#REF!</definedName>
    <definedName name="НВВсн2_млн">#REF!</definedName>
    <definedName name="НВВсн2_тыс" localSheetId="5">#REF!</definedName>
    <definedName name="НВВсн2_тыс" localSheetId="6">#REF!</definedName>
    <definedName name="НВВсн2_тыс">#REF!</definedName>
    <definedName name="нгг" localSheetId="7">#N/A</definedName>
    <definedName name="нгг" localSheetId="6">#REF!</definedName>
    <definedName name="нгг">[4]!нгг</definedName>
    <definedName name="нгг_4">"'рт-передача'!нгг"</definedName>
    <definedName name="нов" localSheetId="7">[16]!нов</definedName>
    <definedName name="нов">[17]!нов</definedName>
    <definedName name="Номер_ДЗО">[112]База!$I$43</definedName>
    <definedName name="ноя" localSheetId="7">#REF!</definedName>
    <definedName name="ноя" localSheetId="5">#REF!</definedName>
    <definedName name="ноя">#REF!</definedName>
    <definedName name="ноя2" localSheetId="7">#REF!</definedName>
    <definedName name="ноя2" localSheetId="5">#REF!</definedName>
    <definedName name="ноя2">#REF!</definedName>
    <definedName name="Нояб" localSheetId="7">#N/A</definedName>
    <definedName name="Нояб">[4]!Нояб</definedName>
    <definedName name="Ноябрь" localSheetId="7">#N/A</definedName>
    <definedName name="Ноябрь">[4]!Ноябрь</definedName>
    <definedName name="НП" localSheetId="7">[113]Исходные!$H$5</definedName>
    <definedName name="НП">[114]Исходные!$H$5</definedName>
    <definedName name="НП_5">#N/A</definedName>
    <definedName name="НСРФ" localSheetId="7">[115]Регионы!$A$2:$A$90</definedName>
    <definedName name="НСРФ" localSheetId="5">#REF!</definedName>
    <definedName name="НСРФ" localSheetId="6">[116]Регионы!$A$2:$A$90</definedName>
    <definedName name="НСРФ">#REF!</definedName>
    <definedName name="НСРФ_5">#N/A</definedName>
    <definedName name="НСРФ2" localSheetId="7">#REF!</definedName>
    <definedName name="НСРФ2" localSheetId="5">#REF!</definedName>
    <definedName name="НСРФ2">#REF!</definedName>
    <definedName name="НСРФ2_4">"#REF!"</definedName>
    <definedName name="ншш" localSheetId="7" hidden="1">{#N/A,#N/A,TRUE,"Лист1";#N/A,#N/A,TRUE,"Лист2";#N/A,#N/A,TRUE,"Лист3"}</definedName>
    <definedName name="ншш" localSheetId="5" hidden="1">{#N/A,#N/A,TRUE,"Лист1";#N/A,#N/A,TRUE,"Лист2";#N/A,#N/A,TRUE,"Лист3"}</definedName>
    <definedName name="ншш" hidden="1">{#N/A,#N/A,TRUE,"Лист1";#N/A,#N/A,TRUE,"Лист2";#N/A,#N/A,TRUE,"Лист3"}</definedName>
    <definedName name="о" localSheetId="5">#REF!</definedName>
    <definedName name="о" localSheetId="6">#REF!</definedName>
    <definedName name="о">#REF!</definedName>
    <definedName name="_xlnm.Print_Area" localSheetId="0">'Алтайский край'!$A$1:$F$145</definedName>
    <definedName name="_xlnm.Print_Area" localSheetId="7">'Забайкальский край'!$A$1:$F$91</definedName>
    <definedName name="_xlnm.Print_Area" localSheetId="4">'Кемеровская область-Кузбасс'!$A$1:$E$264</definedName>
    <definedName name="_xlnm.Print_Area" localSheetId="3">'Красноярский край'!$A$1:$F$245</definedName>
    <definedName name="_xlnm.Print_Area" localSheetId="5">'Омская область'!$A$1:$F$142</definedName>
    <definedName name="_xlnm.Print_Area" localSheetId="1">'Республика Бурятия'!$A$1:$E$239</definedName>
    <definedName name="_xlnm.Print_Area" localSheetId="6">'Республика Хакасия'!$A$1:$F$73</definedName>
    <definedName name="общая">[6]!общая</definedName>
    <definedName name="одкз110" localSheetId="5">'[89]ПС рек'!#REF!</definedName>
    <definedName name="одкз110">'[89]ПС рек'!#REF!</definedName>
    <definedName name="одкз220" localSheetId="5">'[89]ПС рек'!#REF!</definedName>
    <definedName name="одкз220">'[89]ПС рек'!#REF!</definedName>
    <definedName name="одкз35" localSheetId="5">'[89]ПС рек'!#REF!</definedName>
    <definedName name="одкз35">'[89]ПС рек'!#REF!</definedName>
    <definedName name="оирлд" localSheetId="5">[102]MAIN!#REF!</definedName>
    <definedName name="оирлд">[102]MAIN!#REF!</definedName>
    <definedName name="окт" localSheetId="7">#REF!</definedName>
    <definedName name="окт" localSheetId="5">#REF!</definedName>
    <definedName name="окт">#REF!</definedName>
    <definedName name="окт2" localSheetId="7">#REF!</definedName>
    <definedName name="окт2" localSheetId="5">#REF!</definedName>
    <definedName name="окт2">#REF!</definedName>
    <definedName name="ол">[117]даты!$A$1:$A$5</definedName>
    <definedName name="олд">#REF!,#REF!,#REF!,P1_ESO_PROT</definedName>
    <definedName name="олло" localSheetId="7">#N/A</definedName>
    <definedName name="олло">[4]!олло</definedName>
    <definedName name="олло_4">"'рт-передача'!олло"</definedName>
    <definedName name="олрлпо" localSheetId="7">#N/A</definedName>
    <definedName name="олрлпо">[4]!олрлпо</definedName>
    <definedName name="олс" localSheetId="7">#N/A</definedName>
    <definedName name="олс">[4]!олс</definedName>
    <definedName name="олс_4">"'рт-передача'!олс"</definedName>
    <definedName name="ооо" localSheetId="7">#N/A</definedName>
    <definedName name="ооо">[4]!ооо</definedName>
    <definedName name="ооо_4">"'рт-передача'!ооо"</definedName>
    <definedName name="Операция" localSheetId="7">#REF!</definedName>
    <definedName name="Операция" localSheetId="5">#REF!</definedName>
    <definedName name="Операция">#REF!</definedName>
    <definedName name="ОптРынок">'[20]Производство электроэнергии'!$A$23</definedName>
    <definedName name="ОРГ" localSheetId="7">#REF!</definedName>
    <definedName name="ОРГ" localSheetId="5">#REF!</definedName>
    <definedName name="ОРГ">#REF!</definedName>
    <definedName name="ОРГ_ВО" localSheetId="7">#REF!</definedName>
    <definedName name="ОРГ_ВО" localSheetId="5">#REF!</definedName>
    <definedName name="ОРГ_ВО">#REF!</definedName>
    <definedName name="ОРГ_ВС" localSheetId="7">#REF!</definedName>
    <definedName name="ОРГ_ВС" localSheetId="5">#REF!</definedName>
    <definedName name="ОРГ_ВС">#REF!</definedName>
    <definedName name="ОРГ_ТС" localSheetId="7">#REF!</definedName>
    <definedName name="ОРГ_ТС" localSheetId="5">#REF!</definedName>
    <definedName name="ОРГ_ТС">#REF!</definedName>
    <definedName name="ОРГ_УО" localSheetId="7">#REF!</definedName>
    <definedName name="ОРГ_УО" localSheetId="5">#REF!</definedName>
    <definedName name="ОРГ_УО">#REF!</definedName>
    <definedName name="ОРГАНИЗАЦИЯ" localSheetId="7">#REF!</definedName>
    <definedName name="ОРГАНИЗАЦИЯ" localSheetId="5">#REF!</definedName>
    <definedName name="ОРГАНИЗАЦИЯ">#REF!</definedName>
    <definedName name="оришлэ\хз">[3]MAIN!$F$805:$AL$805</definedName>
    <definedName name="оро" localSheetId="6">[6]!оро</definedName>
    <definedName name="оро">#N/A</definedName>
    <definedName name="отп" localSheetId="5">'[89]ПС рек'!#REF!</definedName>
    <definedName name="отп" localSheetId="6">'[89]ПС рек'!#REF!</definedName>
    <definedName name="отп">'[89]ПС рек'!#REF!</definedName>
    <definedName name="отп35" localSheetId="5">'[89]ПС рек'!#REF!</definedName>
    <definedName name="отп35" localSheetId="6">'[89]ПС рек'!#REF!</definedName>
    <definedName name="отп35">'[89]ПС рек'!#REF!</definedName>
    <definedName name="отп35кВ" localSheetId="5">'[89]ПС рек'!#REF!</definedName>
    <definedName name="отп35кВ" localSheetId="6">'[89]ПС рек'!#REF!</definedName>
    <definedName name="отп35кВ">'[89]ПС рек'!#REF!</definedName>
    <definedName name="отпуск" localSheetId="7">#N/A</definedName>
    <definedName name="отпуск">[4]!отпуск</definedName>
    <definedName name="отпуск_4">"'рт-передача'!отпуск"</definedName>
    <definedName name="Очистка" localSheetId="7">[94]!Очистка</definedName>
    <definedName name="Очистка">[95]!Очистка</definedName>
    <definedName name="ОЭ_ловалд" localSheetId="5">[3]MAIN!#REF!</definedName>
    <definedName name="ОЭ_ловалд">[3]MAIN!#REF!</definedName>
    <definedName name="п_авг" localSheetId="7">#REF!</definedName>
    <definedName name="п_авг" localSheetId="5">#REF!</definedName>
    <definedName name="п_авг">#REF!</definedName>
    <definedName name="п_апр" localSheetId="7">#REF!</definedName>
    <definedName name="п_апр" localSheetId="5">#REF!</definedName>
    <definedName name="п_апр">#REF!</definedName>
    <definedName name="п_дек" localSheetId="7">#REF!</definedName>
    <definedName name="п_дек" localSheetId="5">#REF!</definedName>
    <definedName name="п_дек">#REF!</definedName>
    <definedName name="п_июл" localSheetId="7">#REF!</definedName>
    <definedName name="п_июл" localSheetId="5">#REF!</definedName>
    <definedName name="п_июл">#REF!</definedName>
    <definedName name="п_июн" localSheetId="7">#REF!</definedName>
    <definedName name="п_июн" localSheetId="5">#REF!</definedName>
    <definedName name="п_июн">#REF!</definedName>
    <definedName name="п_май" localSheetId="7">#REF!</definedName>
    <definedName name="п_май" localSheetId="5">#REF!</definedName>
    <definedName name="п_май">#REF!</definedName>
    <definedName name="п_мар" localSheetId="7">#REF!</definedName>
    <definedName name="п_мар" localSheetId="5">#REF!</definedName>
    <definedName name="п_мар">#REF!</definedName>
    <definedName name="п_ноя" localSheetId="7">#REF!</definedName>
    <definedName name="п_ноя" localSheetId="5">#REF!</definedName>
    <definedName name="п_ноя">#REF!</definedName>
    <definedName name="п_окт" localSheetId="7">#REF!</definedName>
    <definedName name="п_окт" localSheetId="5">#REF!</definedName>
    <definedName name="п_окт">#REF!</definedName>
    <definedName name="п_сен" localSheetId="7">#REF!</definedName>
    <definedName name="п_сен" localSheetId="5">#REF!</definedName>
    <definedName name="п_сен">#REF!</definedName>
    <definedName name="п_фев" localSheetId="7">#REF!</definedName>
    <definedName name="п_фев" localSheetId="5">#REF!</definedName>
    <definedName name="п_фев">#REF!</definedName>
    <definedName name="п_янв" localSheetId="7">#REF!</definedName>
    <definedName name="п_янв" localSheetId="5">#REF!</definedName>
    <definedName name="п_янв">#REF!</definedName>
    <definedName name="па" localSheetId="7">#REF!</definedName>
    <definedName name="па" localSheetId="5">#REF!</definedName>
    <definedName name="па">#REF!</definedName>
    <definedName name="Пвн" localSheetId="5">#REF!</definedName>
    <definedName name="Пвн">#REF!</definedName>
    <definedName name="пвп">'[118]ИТ-бюджет'!$L$5:$L$99</definedName>
    <definedName name="первый" localSheetId="7">#REF!</definedName>
    <definedName name="первый" localSheetId="5">#REF!</definedName>
    <definedName name="первый" localSheetId="6">#REF!</definedName>
    <definedName name="первый">#REF!</definedName>
    <definedName name="Период">[91]t_настройки!$I$23:$I$26</definedName>
    <definedName name="Период_Выбрано" localSheetId="7">[119]t_настройки!$I$84</definedName>
    <definedName name="Период_Выбрано">[91]t_настройки!$I$84</definedName>
    <definedName name="ПериодРегулирования" localSheetId="7">[83]Заголовок!$B$14</definedName>
    <definedName name="ПериодРегулирования">[84]Заголовок!$B$14</definedName>
    <definedName name="Периоды_18_2" localSheetId="7">'[41]18.2'!#REF!</definedName>
    <definedName name="Периоды_18_2" localSheetId="5">'[52]18.2'!#REF!</definedName>
    <definedName name="Периоды_18_2">'[52]18.2'!#REF!</definedName>
    <definedName name="Пит" localSheetId="5">#REF!</definedName>
    <definedName name="Пит">#REF!</definedName>
    <definedName name="Пиэ" localSheetId="5">#REF!</definedName>
    <definedName name="Пиэ">#REF!</definedName>
    <definedName name="план56" localSheetId="7">#N/A</definedName>
    <definedName name="план56">[4]!план56</definedName>
    <definedName name="план56_4">"'рт-передача'!план56"</definedName>
    <definedName name="ПМС" localSheetId="7">#N/A</definedName>
    <definedName name="ПМС">[4]!ПМС</definedName>
    <definedName name="ПМС_4">"'рт-передача'!пмс"</definedName>
    <definedName name="ПМС1" localSheetId="7">#N/A</definedName>
    <definedName name="ПМС1">[4]!ПМС1</definedName>
    <definedName name="ПМС1_4">"'рт-передача'!пмс1"</definedName>
    <definedName name="ПН">[118]Исходные!$H$5</definedName>
    <definedName name="Пнн" localSheetId="5">#REF!</definedName>
    <definedName name="Пнн">#REF!</definedName>
    <definedName name="по_б_вн" localSheetId="7">#REF!</definedName>
    <definedName name="по_б_вн" localSheetId="5">#REF!</definedName>
    <definedName name="по_б_вн" localSheetId="6">#REF!</definedName>
    <definedName name="по_б_вн">#REF!</definedName>
    <definedName name="по_б_всего" localSheetId="7">#REF!</definedName>
    <definedName name="по_б_всего" localSheetId="5">#REF!</definedName>
    <definedName name="по_б_всего" localSheetId="6">#REF!</definedName>
    <definedName name="по_б_всего">#REF!</definedName>
    <definedName name="по_б_нн" localSheetId="7">#REF!</definedName>
    <definedName name="по_б_нн" localSheetId="5">#REF!</definedName>
    <definedName name="по_б_нн" localSheetId="6">#REF!</definedName>
    <definedName name="по_б_нн">#REF!</definedName>
    <definedName name="по_б_сн1" localSheetId="7">#REF!</definedName>
    <definedName name="по_б_сн1" localSheetId="5">#REF!</definedName>
    <definedName name="по_б_сн1" localSheetId="6">#REF!</definedName>
    <definedName name="по_б_сн1">#REF!</definedName>
    <definedName name="по_б_сн2" localSheetId="7">#REF!</definedName>
    <definedName name="по_б_сн2" localSheetId="5">#REF!</definedName>
    <definedName name="по_б_сн2" localSheetId="6">#REF!</definedName>
    <definedName name="по_б_сн2">#REF!</definedName>
    <definedName name="по_нас_всего" localSheetId="7">#REF!</definedName>
    <definedName name="по_нас_всего" localSheetId="5">#REF!</definedName>
    <definedName name="по_нас_всего" localSheetId="6">#REF!</definedName>
    <definedName name="по_нас_всего">#REF!</definedName>
    <definedName name="по_насел_сн2" localSheetId="7">#REF!</definedName>
    <definedName name="по_насел_сн2" localSheetId="5">#REF!</definedName>
    <definedName name="по_насел_сн2" localSheetId="6">#REF!</definedName>
    <definedName name="по_насел_сн2">#REF!</definedName>
    <definedName name="Погрешность_вычислений">[91]t_проверки!$J$9</definedName>
    <definedName name="Подоперация" localSheetId="7">#REF!</definedName>
    <definedName name="Подоперация" localSheetId="5">#REF!</definedName>
    <definedName name="Подоперация">#REF!</definedName>
    <definedName name="Подсинее" localSheetId="7">#REF!</definedName>
    <definedName name="Подсинее" localSheetId="5">#REF!</definedName>
    <definedName name="Подсинее" localSheetId="6">#REF!</definedName>
    <definedName name="Подсинее">#REF!</definedName>
    <definedName name="показатель" localSheetId="5">#REF!</definedName>
    <definedName name="показатель">#REF!</definedName>
    <definedName name="пол_нас_нн" localSheetId="7">#REF!</definedName>
    <definedName name="пол_нас_нн" localSheetId="5">#REF!</definedName>
    <definedName name="пол_нас_нн" localSheetId="6">#REF!</definedName>
    <definedName name="пол_нас_нн">#REF!</definedName>
    <definedName name="полбезпот" localSheetId="7">'[105]т1.15(смета8а)'!#REF!</definedName>
    <definedName name="полбезпот" localSheetId="5">'[103]т1.15(смета8а)'!#REF!</definedName>
    <definedName name="полбезпот" localSheetId="6">'[103]т1.15(смета8а)'!#REF!</definedName>
    <definedName name="полбезпот">'[103]т1.15(смета8а)'!#REF!</definedName>
    <definedName name="полезный_т_ф" localSheetId="7">#REF!</definedName>
    <definedName name="полезный_т_ф" localSheetId="5">#REF!</definedName>
    <definedName name="полезный_т_ф" localSheetId="6">#REF!</definedName>
    <definedName name="полезный_т_ф">#REF!</definedName>
    <definedName name="полезный_тепло" localSheetId="7">#REF!</definedName>
    <definedName name="полезный_тепло" localSheetId="5">#REF!</definedName>
    <definedName name="полезный_тепло" localSheetId="6">#REF!</definedName>
    <definedName name="полезный_тепло">#REF!</definedName>
    <definedName name="полезный_эл_ф" localSheetId="7">#REF!</definedName>
    <definedName name="полезный_эл_ф" localSheetId="5">#REF!</definedName>
    <definedName name="полезный_эл_ф" localSheetId="6">#REF!</definedName>
    <definedName name="полезный_эл_ф">#REF!</definedName>
    <definedName name="полезный_электро" localSheetId="7">#REF!</definedName>
    <definedName name="полезный_электро" localSheetId="5">#REF!</definedName>
    <definedName name="полезный_электро" localSheetId="6">#REF!</definedName>
    <definedName name="полезный_электро">#REF!</definedName>
    <definedName name="полпот" localSheetId="7">'[105]т1.15(смета8а)'!#REF!</definedName>
    <definedName name="полпот" localSheetId="5">'[103]т1.15(смета8а)'!#REF!</definedName>
    <definedName name="полпот">'[103]т1.15(смета8а)'!#REF!</definedName>
    <definedName name="Порог_проверки">'[91]Сценарные условия'!$K$19</definedName>
    <definedName name="Порог_Резервный_Фонд">'[91]Сценарные условия'!$K$20</definedName>
    <definedName name="порпол">'[120]ИТ-бюджет'!$L$5:$L$99</definedName>
    <definedName name="ПоследнийГод" localSheetId="7">[100]Заголовок!$B$16</definedName>
    <definedName name="ПоследнийГод">[98]Заголовок!$B$16</definedName>
    <definedName name="ПоследнийГод_5">#N/A</definedName>
    <definedName name="ПотериТЭ">[20]Лист!$A$400</definedName>
    <definedName name="пппп" localSheetId="7">#N/A</definedName>
    <definedName name="пппп">[4]!пппп</definedName>
    <definedName name="пппп_4">"'рт-передача'!пппп"</definedName>
    <definedName name="Ппс" localSheetId="5">#REF!</definedName>
    <definedName name="Ппс">#REF!</definedName>
    <definedName name="Ппст" localSheetId="5">#REF!</definedName>
    <definedName name="Ппст">#REF!</definedName>
    <definedName name="пр" localSheetId="7">#N/A</definedName>
    <definedName name="пр">[4]!пр</definedName>
    <definedName name="пр_4">"'рт-передача'!пр"</definedName>
    <definedName name="предмет_договора">[121]справочник!$D$3:$D$21</definedName>
    <definedName name="прибыль3" localSheetId="7" hidden="1">{#N/A,#N/A,TRUE,"Лист1";#N/A,#N/A,TRUE,"Лист2";#N/A,#N/A,TRUE,"Лист3"}</definedName>
    <definedName name="прибыль3" localSheetId="5" hidden="1">{#N/A,#N/A,TRUE,"Лист1";#N/A,#N/A,TRUE,"Лист2";#N/A,#N/A,TRUE,"Лист3"}</definedName>
    <definedName name="прибыль3" localSheetId="6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знак" localSheetId="5">'[89]ПС рек'!#REF!</definedName>
    <definedName name="Признак">'[89]ПС рек'!#REF!</definedName>
    <definedName name="Приход_расход" localSheetId="7">#REF!</definedName>
    <definedName name="Приход_расход" localSheetId="5">#REF!</definedName>
    <definedName name="Приход_расход">#REF!</definedName>
    <definedName name="про" localSheetId="7">#N/A</definedName>
    <definedName name="про">[4]!про</definedName>
    <definedName name="Проект" localSheetId="7">#REF!</definedName>
    <definedName name="Проект" localSheetId="5">#REF!</definedName>
    <definedName name="Проект">#REF!</definedName>
    <definedName name="Проц1" localSheetId="7">[12]MAIN!$F$186</definedName>
    <definedName name="Проц1">[3]MAIN!$F$186</definedName>
    <definedName name="процент_т_ф" localSheetId="7">#REF!</definedName>
    <definedName name="процент_т_ф" localSheetId="5">#REF!</definedName>
    <definedName name="процент_т_ф" localSheetId="6">#REF!</definedName>
    <definedName name="процент_т_ф">#REF!</definedName>
    <definedName name="Процент_тепло" localSheetId="7">#REF!</definedName>
    <definedName name="Процент_тепло" localSheetId="5">#REF!</definedName>
    <definedName name="Процент_тепло" localSheetId="6">#REF!</definedName>
    <definedName name="Процент_тепло">#REF!</definedName>
    <definedName name="Процент_эл_ф" localSheetId="7">#REF!</definedName>
    <definedName name="Процент_эл_ф" localSheetId="5">#REF!</definedName>
    <definedName name="Процент_эл_ф" localSheetId="6">#REF!</definedName>
    <definedName name="Процент_эл_ф">#REF!</definedName>
    <definedName name="Процент_электра" localSheetId="7">#REF!</definedName>
    <definedName name="Процент_электра" localSheetId="5">#REF!</definedName>
    <definedName name="Процент_электра" localSheetId="6">#REF!</definedName>
    <definedName name="Процент_электра">#REF!</definedName>
    <definedName name="ПроцИзПр1" localSheetId="7">[12]MAIN!$F$188</definedName>
    <definedName name="ПроцИзПр1">[3]MAIN!$F$188</definedName>
    <definedName name="прочая_доля_99" localSheetId="7">#REF!</definedName>
    <definedName name="прочая_доля_99" localSheetId="5">#REF!</definedName>
    <definedName name="прочая_доля_99" localSheetId="6">#REF!</definedName>
    <definedName name="прочая_доля_99">#REF!</definedName>
    <definedName name="прочая_процент" localSheetId="7">#REF!</definedName>
    <definedName name="прочая_процент" localSheetId="5">#REF!</definedName>
    <definedName name="прочая_процент" localSheetId="6">#REF!</definedName>
    <definedName name="прочая_процент">#REF!</definedName>
    <definedName name="прочая_процент_98_ав" localSheetId="7">#REF!</definedName>
    <definedName name="прочая_процент_98_ав" localSheetId="5">#REF!</definedName>
    <definedName name="прочая_процент_98_ав" localSheetId="6">#REF!</definedName>
    <definedName name="прочая_процент_98_ав">#REF!</definedName>
    <definedName name="прочая_процент_99" localSheetId="7">#REF!</definedName>
    <definedName name="прочая_процент_99" localSheetId="5">#REF!</definedName>
    <definedName name="прочая_процент_99" localSheetId="6">#REF!</definedName>
    <definedName name="прочая_процент_99">#REF!</definedName>
    <definedName name="прочая_процент_ав" localSheetId="7">#REF!</definedName>
    <definedName name="прочая_процент_ав" localSheetId="5">#REF!</definedName>
    <definedName name="прочая_процент_ав" localSheetId="6">#REF!</definedName>
    <definedName name="прочая_процент_ав">#REF!</definedName>
    <definedName name="прочая_процент_ф" localSheetId="7">#REF!</definedName>
    <definedName name="прочая_процент_ф" localSheetId="5">#REF!</definedName>
    <definedName name="прочая_процент_ф" localSheetId="6">#REF!</definedName>
    <definedName name="прочая_процент_ф">#REF!</definedName>
    <definedName name="прочая_процент_ф_ав" localSheetId="7">#REF!</definedName>
    <definedName name="прочая_процент_ф_ав" localSheetId="5">#REF!</definedName>
    <definedName name="прочая_процент_ф_ав" localSheetId="6">#REF!</definedName>
    <definedName name="прочая_процент_ф_ав">#REF!</definedName>
    <definedName name="прочее" localSheetId="5">'[89]ПС рек'!#REF!</definedName>
    <definedName name="прочее">'[89]ПС рек'!#REF!</definedName>
    <definedName name="Прочие_электроэнергии" localSheetId="7">'[81]Производство электроэнергии'!$A$132</definedName>
    <definedName name="Прочие_электроэнергии">'[82]Производство электроэнергии'!$A$132</definedName>
    <definedName name="прош_год" localSheetId="7">#REF!</definedName>
    <definedName name="прош_год" localSheetId="5">#REF!</definedName>
    <definedName name="прош_год">#REF!</definedName>
    <definedName name="прпр" localSheetId="7">[16]!прпр</definedName>
    <definedName name="прпр">[17]!прпр</definedName>
    <definedName name="прпрп" localSheetId="7">[16]!прпрп</definedName>
    <definedName name="прпрп">[17]!прпрп</definedName>
    <definedName name="Псн" localSheetId="5">#REF!</definedName>
    <definedName name="Псн">#REF!</definedName>
    <definedName name="Птеп" localSheetId="5">#REF!</definedName>
    <definedName name="Птеп">#REF!</definedName>
    <definedName name="пувк" localSheetId="7">[16]!пувк</definedName>
    <definedName name="пувк">[17]!пувк</definedName>
    <definedName name="ПЭ" localSheetId="7">[100]Справочники!$A$10:$A$12</definedName>
    <definedName name="ПЭ" localSheetId="6">[98]Справочники!$A$10:$A$12</definedName>
    <definedName name="ПЭ">[101]Справочники!$A$10:$A$12</definedName>
    <definedName name="ПЭ_5">#N/A</definedName>
    <definedName name="Работы">[122]Работы.База!$A$2:$A$173</definedName>
    <definedName name="РГК" localSheetId="7">[100]Справочники!$A$4:$A$4</definedName>
    <definedName name="РГК" localSheetId="6">[98]Справочники!$A$4:$A$4</definedName>
    <definedName name="РГК">[101]Справочники!$A$4:$A$4</definedName>
    <definedName name="РГК_5">#N/A</definedName>
    <definedName name="рекЛЭПВН">'[123]приложение 1.1'!$B$25:$B$35</definedName>
    <definedName name="_xlnm.Recorder" localSheetId="5">#REF!</definedName>
    <definedName name="_xlnm.Recorder">#REF!</definedName>
    <definedName name="рис1" localSheetId="7" hidden="1">{#N/A,#N/A,TRUE,"Лист1";#N/A,#N/A,TRUE,"Лист2";#N/A,#N/A,TRUE,"Лист3"}</definedName>
    <definedName name="рис1" localSheetId="5" hidden="1">{#N/A,#N/A,TRUE,"Лист1";#N/A,#N/A,TRUE,"Лист2";#N/A,#N/A,TRUE,"Лист3"}</definedName>
    <definedName name="рис1" localSheetId="6" hidden="1">{#N/A,#N/A,TRUE,"Лист1";#N/A,#N/A,TRUE,"Лист2";#N/A,#N/A,TRUE,"Лист3"}</definedName>
    <definedName name="рис1" hidden="1">{#N/A,#N/A,TRUE,"Лист1";#N/A,#N/A,TRUE,"Лист2";#N/A,#N/A,TRUE,"Лист3"}</definedName>
    <definedName name="рмпор" localSheetId="5">[3]MAIN!#REF!</definedName>
    <definedName name="рмпор">[3]MAIN!#REF!</definedName>
    <definedName name="ропопопмо" localSheetId="7">#N/A</definedName>
    <definedName name="ропопопмо">[4]!ропопопмо</definedName>
    <definedName name="ропор" localSheetId="6">[6]!ропор</definedName>
    <definedName name="ропор">#N/A</definedName>
    <definedName name="рпгн">[3]MAIN!$F$876:$AL$876</definedName>
    <definedName name="рпо">'[78]ИТ-бюджет'!$L$5:$L$99</definedName>
    <definedName name="рсср" localSheetId="7">#N/A</definedName>
    <definedName name="рсср">[4]!рсср</definedName>
    <definedName name="рсср_4">"'рт-передача'!рсср"</definedName>
    <definedName name="с" localSheetId="7">[16]!с</definedName>
    <definedName name="с" localSheetId="5">[23]!с</definedName>
    <definedName name="с" localSheetId="6">[24]!с</definedName>
    <definedName name="с">[23]!с</definedName>
    <definedName name="с_4">"'рт-передача'!с"</definedName>
    <definedName name="с_с_т_ф" localSheetId="7">#REF!</definedName>
    <definedName name="с_с_т_ф" localSheetId="5">#REF!</definedName>
    <definedName name="с_с_т_ф" localSheetId="6">#REF!</definedName>
    <definedName name="с_с_т_ф">#REF!</definedName>
    <definedName name="с_с_тепло" localSheetId="7">#REF!</definedName>
    <definedName name="с_с_тепло" localSheetId="5">#REF!</definedName>
    <definedName name="с_с_тепло" localSheetId="6">#REF!</definedName>
    <definedName name="с_с_тепло">#REF!</definedName>
    <definedName name="с_с_эл_ф" localSheetId="7">#REF!</definedName>
    <definedName name="с_с_эл_ф" localSheetId="5">#REF!</definedName>
    <definedName name="с_с_эл_ф" localSheetId="6">#REF!</definedName>
    <definedName name="с_с_эл_ф">#REF!</definedName>
    <definedName name="с_с_электра" localSheetId="7">#REF!</definedName>
    <definedName name="с_с_электра" localSheetId="5">#REF!</definedName>
    <definedName name="с_с_электра" localSheetId="6">#REF!</definedName>
    <definedName name="с_с_электра">#REF!</definedName>
    <definedName name="с1" localSheetId="7">#N/A</definedName>
    <definedName name="с1">[4]!с1</definedName>
    <definedName name="с1_4">"'рт-передача'!с1"</definedName>
    <definedName name="СальдоПереток">'[20]Производство электроэнергии'!$A$38</definedName>
    <definedName name="сваеррта" localSheetId="7">#N/A</definedName>
    <definedName name="сваеррта">[4]!сваеррта</definedName>
    <definedName name="сваеррта_4">"'рт-передача'!сваеррта"</definedName>
    <definedName name="свмпвппв" localSheetId="7">#N/A</definedName>
    <definedName name="свмпвппв">[4]!свмпвппв</definedName>
    <definedName name="свмпвппв_4">"'рт-передача'!свмпвппв"</definedName>
    <definedName name="свод">[4]!свод</definedName>
    <definedName name="СДТУ" localSheetId="5">'[89]ПС рек'!#REF!</definedName>
    <definedName name="СДТУ" localSheetId="6">'[89]ПС рек'!#REF!</definedName>
    <definedName name="СДТУ">'[89]ПС рек'!#REF!</definedName>
    <definedName name="себестоимость2" localSheetId="7">#N/A</definedName>
    <definedName name="себестоимость2">[4]!себестоимость2</definedName>
    <definedName name="себестоимость2_4">"'рт-передача'!себестоимость2"</definedName>
    <definedName name="семь" localSheetId="7">#REF!</definedName>
    <definedName name="семь" localSheetId="5">#REF!</definedName>
    <definedName name="семь">#REF!</definedName>
    <definedName name="сен" localSheetId="7">#REF!</definedName>
    <definedName name="сен" localSheetId="5">#REF!</definedName>
    <definedName name="сен">#REF!</definedName>
    <definedName name="сен2" localSheetId="7">#REF!</definedName>
    <definedName name="сен2" localSheetId="5">#REF!</definedName>
    <definedName name="сен2">#REF!</definedName>
    <definedName name="ск" localSheetId="7">#N/A</definedName>
    <definedName name="ск">[4]!ск</definedName>
    <definedName name="ск_4">"'рт-передача'!ск"</definedName>
    <definedName name="СН" localSheetId="7">[20]Уравнения!$C$22</definedName>
    <definedName name="СН">[22]Уравнения!$C$22</definedName>
    <definedName name="СН_d" localSheetId="7">[20]Уравнения!#REF!</definedName>
    <definedName name="СН_d" localSheetId="5">[22]Уравнения!#REF!</definedName>
    <definedName name="СН_d">[22]Уравнения!#REF!</definedName>
    <definedName name="СН_а" localSheetId="7">[20]Уравнения!$B$18</definedName>
    <definedName name="СН_а">[22]Уравнения!$B$18</definedName>
    <definedName name="СН_в" localSheetId="7">[20]Уравнения!$B$19</definedName>
    <definedName name="СН_в">[22]Уравнения!$B$19</definedName>
    <definedName name="СН_с" localSheetId="7">[20]Уравнения!$B$20</definedName>
    <definedName name="СН_с">[22]Уравнения!$B$20</definedName>
    <definedName name="СОБ" localSheetId="5">'[89]ПС рек'!#REF!</definedName>
    <definedName name="СОБ">'[89]ПС рек'!#REF!</definedName>
    <definedName name="Собст">'[98]эл ст'!$A$360:$IV$360</definedName>
    <definedName name="Собств">'[98]эл ст'!$A$369:$IV$369</definedName>
    <definedName name="сокращение" localSheetId="7">#N/A</definedName>
    <definedName name="сокращение">[4]!сокращение</definedName>
    <definedName name="сокращение_4">"'рт-передача'!сокращение"</definedName>
    <definedName name="сомп" localSheetId="7">#N/A</definedName>
    <definedName name="сомп">[4]!сомп</definedName>
    <definedName name="сомп_4">"'рт-передача'!сомп"</definedName>
    <definedName name="сомпас" localSheetId="7">#N/A</definedName>
    <definedName name="сомпас">[4]!сомпас</definedName>
    <definedName name="сомпас_4">"'рт-передача'!сомпас"</definedName>
    <definedName name="Список_ДЗО">'[91]Список ДЗО'!$B$8:$B$21</definedName>
    <definedName name="список_контр.котловой">[107]t_Настройки!$B$42:$B$53</definedName>
    <definedName name="Список_контрагентов">[107]t_Настройки!$B$36:$B$39</definedName>
    <definedName name="Список_филиалов">[107]t_Настройки!$B$23:$B$26</definedName>
    <definedName name="список_филиалов1">[107]t_Настройки!$B$29:$B$33</definedName>
    <definedName name="сс" localSheetId="7">[16]!сс</definedName>
    <definedName name="сс" localSheetId="5">[23]!сс</definedName>
    <definedName name="сс" localSheetId="6">[24]!сс</definedName>
    <definedName name="сс">[23]!сс</definedName>
    <definedName name="сс_4">"'рт-передача'!сс"</definedName>
    <definedName name="сс1">[4]!сс1</definedName>
    <definedName name="сссс" localSheetId="7">[16]!сссс</definedName>
    <definedName name="сссс" localSheetId="5">[23]!сссс</definedName>
    <definedName name="сссс" localSheetId="6">[24]!сссс</definedName>
    <definedName name="сссс">[23]!сссс</definedName>
    <definedName name="сссс_4">"'рт-передача'!сссс"</definedName>
    <definedName name="сссс1">[4]!сссс1</definedName>
    <definedName name="ссы" localSheetId="7">[16]!ссы</definedName>
    <definedName name="ссы" localSheetId="5">[23]!ссы</definedName>
    <definedName name="ссы" localSheetId="6">[24]!ссы</definedName>
    <definedName name="ссы">[23]!ссы</definedName>
    <definedName name="ссы_4">"'рт-передача'!ссы"</definedName>
    <definedName name="ссы1">[4]!ссы1</definedName>
    <definedName name="ссы2" localSheetId="7">[16]!ссы2</definedName>
    <definedName name="ссы2" localSheetId="6">[17]!ссы2</definedName>
    <definedName name="ссы2">[4]!ссы2</definedName>
    <definedName name="ссы2_4">"'рт-передача'!ссы2"</definedName>
    <definedName name="Ставка_ЕСН">0.26</definedName>
    <definedName name="Статья" localSheetId="7">#REF!</definedName>
    <definedName name="Статья" localSheetId="5">#REF!</definedName>
    <definedName name="Статья">#REF!</definedName>
    <definedName name="СтНПр1" localSheetId="7">[12]MAIN!$F$180</definedName>
    <definedName name="СтНПр1">[3]MAIN!$F$180</definedName>
    <definedName name="сто" localSheetId="7">#REF!</definedName>
    <definedName name="сто" localSheetId="5">#REF!</definedName>
    <definedName name="сто" localSheetId="6">#REF!</definedName>
    <definedName name="сто">#REF!</definedName>
    <definedName name="сто_проц_ф" localSheetId="7">#REF!</definedName>
    <definedName name="сто_проц_ф" localSheetId="5">#REF!</definedName>
    <definedName name="сто_проц_ф" localSheetId="6">#REF!</definedName>
    <definedName name="сто_проц_ф">#REF!</definedName>
    <definedName name="сто_процентов" localSheetId="7">#REF!</definedName>
    <definedName name="сто_процентов" localSheetId="5">#REF!</definedName>
    <definedName name="сто_процентов" localSheetId="6">#REF!</definedName>
    <definedName name="сто_процентов">#REF!</definedName>
    <definedName name="Стр_Кот">[20]структура!$A$38</definedName>
    <definedName name="Стр_ПерТЭ">[20]структура!$A$48</definedName>
    <definedName name="Стр_ПерЭЭ">[20]структура!$A$16</definedName>
    <definedName name="Стр_ПрТЭ">[20]структура!$A$26</definedName>
    <definedName name="Стр_ПрЭЭ">[20]структура!$A$5</definedName>
    <definedName name="Стр_ТЭС">[20]структура!$A$32</definedName>
    <definedName name="Стр_Финансы">[20]структура!$A$84</definedName>
    <definedName name="Стр_Финансы2">[20]структура!$A$49</definedName>
    <definedName name="сумма_по_договору" localSheetId="7">#REF!</definedName>
    <definedName name="сумма_по_договору" localSheetId="5">#REF!</definedName>
    <definedName name="сумма_по_договору">#REF!</definedName>
    <definedName name="сумма_тепло" localSheetId="7">#REF!</definedName>
    <definedName name="сумма_тепло" localSheetId="5">#REF!</definedName>
    <definedName name="сумма_тепло" localSheetId="6">#REF!</definedName>
    <definedName name="сумма_тепло">#REF!</definedName>
    <definedName name="сумма_электро" localSheetId="7">#REF!</definedName>
    <definedName name="сумма_электро" localSheetId="5">#REF!</definedName>
    <definedName name="сумма_электро" localSheetId="6">#REF!</definedName>
    <definedName name="сумма_электро">#REF!</definedName>
    <definedName name="СЭС" localSheetId="7">#REF!</definedName>
    <definedName name="СЭС" localSheetId="5">#REF!</definedName>
    <definedName name="СЭС" localSheetId="6">#REF!</definedName>
    <definedName name="СЭС">#REF!</definedName>
    <definedName name="сяифывкпа" localSheetId="7">[16]!сяифывкпа</definedName>
    <definedName name="сяифывкпа">[17]!сяифывкпа</definedName>
    <definedName name="т">[124]!Выборка_АМТА</definedName>
    <definedName name="т_аб_пл_1" localSheetId="7">'[105]т1.15(смета8а)'!#REF!</definedName>
    <definedName name="т_аб_пл_1" localSheetId="5">'[103]т1.15(смета8а)'!#REF!</definedName>
    <definedName name="т_аб_пл_1">'[103]т1.15(смета8а)'!#REF!</definedName>
    <definedName name="т_сбыт_1" localSheetId="7">'[105]т1.15(смета8а)'!#REF!</definedName>
    <definedName name="т_сбыт_1" localSheetId="5">'[103]т1.15(смета8а)'!#REF!</definedName>
    <definedName name="т_сбыт_1">'[103]т1.15(смета8а)'!#REF!</definedName>
    <definedName name="т11всего_1">[20]Т11!$B$38</definedName>
    <definedName name="т11всего_2">[20]Т11!$B$69</definedName>
    <definedName name="Т12_4мес" localSheetId="7">[16]!Т12_4мес</definedName>
    <definedName name="Т12_4мес">[17]!Т12_4мес</definedName>
    <definedName name="т12п1_1">[5]Т12!$A$10</definedName>
    <definedName name="т12п1_2">[5]Т12!$A$22</definedName>
    <definedName name="т12п2_1">[5]Т12!$A$15</definedName>
    <definedName name="т12п2_2">[5]Т12!$A$27</definedName>
    <definedName name="т19.1п16">'[20]Т19.1'!$B$39</definedName>
    <definedName name="т1п15">[20]Т1!$B$36</definedName>
    <definedName name="т2п11">[20]Т2!$B$42</definedName>
    <definedName name="т2п12">[20]Т2!$B$47</definedName>
    <definedName name="т2п13">[20]Т2!$B$48</definedName>
    <definedName name="т3итого">[20]Т3!$B$31</definedName>
    <definedName name="т3п3">[5]Т3!#REF!</definedName>
    <definedName name="т6п5_1">[20]Т6!$B$12</definedName>
    <definedName name="т6п5_2">[20]Т6!$B$18</definedName>
    <definedName name="т7п4_1">[20]Т7!$B$20</definedName>
    <definedName name="т7п4_2">[20]Т7!$B$37</definedName>
    <definedName name="т7п5_1">[20]Т7!$B$22</definedName>
    <definedName name="т7п5_2">[20]Т7!$B$39</definedName>
    <definedName name="т7п6_1">[20]Т7!$B$25</definedName>
    <definedName name="т7п6_2">[20]Т7!$B$42</definedName>
    <definedName name="т8п1">[20]Т8!$B$8</definedName>
    <definedName name="таня" localSheetId="7">#N/A</definedName>
    <definedName name="таня">[4]!таня</definedName>
    <definedName name="таня_4">"'рт-передача'!таня"</definedName>
    <definedName name="те" localSheetId="7">#REF!</definedName>
    <definedName name="те" localSheetId="5">#REF!</definedName>
    <definedName name="те" localSheetId="6">#REF!</definedName>
    <definedName name="те">#REF!</definedName>
    <definedName name="текмес" localSheetId="7">#REF!</definedName>
    <definedName name="текмес" localSheetId="5">#REF!</definedName>
    <definedName name="текмес">#REF!</definedName>
    <definedName name="текмес2" localSheetId="7">#REF!</definedName>
    <definedName name="текмес2" localSheetId="5">#REF!</definedName>
    <definedName name="текмес2">#REF!</definedName>
    <definedName name="тепло" localSheetId="7">#REF!</definedName>
    <definedName name="тепло" localSheetId="6">#REF!</definedName>
    <definedName name="тепло">[4]!тепло</definedName>
    <definedName name="тепло_4">"'рт-передача'!тепло"</definedName>
    <definedName name="тепло_проц_ф" localSheetId="7">#REF!</definedName>
    <definedName name="тепло_проц_ф" localSheetId="5">#REF!</definedName>
    <definedName name="тепло_проц_ф" localSheetId="6">#REF!</definedName>
    <definedName name="тепло_проц_ф">#REF!</definedName>
    <definedName name="тепло_процент" localSheetId="7">#REF!</definedName>
    <definedName name="тепло_процент" localSheetId="5">#REF!</definedName>
    <definedName name="тепло_процент" localSheetId="6">#REF!</definedName>
    <definedName name="тепло_процент">#REF!</definedName>
    <definedName name="тир" localSheetId="7">[16]!тир</definedName>
    <definedName name="тир">[17]!тир</definedName>
    <definedName name="тп" localSheetId="7" hidden="1">{#N/A,#N/A,TRUE,"Лист1";#N/A,#N/A,TRUE,"Лист2";#N/A,#N/A,TRUE,"Лист3"}</definedName>
    <definedName name="тп" localSheetId="5" hidden="1">{#N/A,#N/A,TRUE,"Лист1";#N/A,#N/A,TRUE,"Лист2";#N/A,#N/A,TRUE,"Лист3"}</definedName>
    <definedName name="тп" localSheetId="6" hidden="1">{#N/A,#N/A,TRUE,"Лист1";#N/A,#N/A,TRUE,"Лист2";#N/A,#N/A,TRUE,"Лист3"}</definedName>
    <definedName name="тп" hidden="1">{#N/A,#N/A,TRUE,"Лист1";#N/A,#N/A,TRUE,"Лист2";#N/A,#N/A,TRUE,"Лист3"}</definedName>
    <definedName name="Тпот_вн" localSheetId="5">#REF!</definedName>
    <definedName name="Тпот_вн" localSheetId="6">#REF!</definedName>
    <definedName name="Тпот_вн">#REF!</definedName>
    <definedName name="Тпот_нн" localSheetId="5">#REF!</definedName>
    <definedName name="Тпот_нн" localSheetId="6">#REF!</definedName>
    <definedName name="Тпот_нн">#REF!</definedName>
    <definedName name="Тпот_сн1" localSheetId="5">#REF!</definedName>
    <definedName name="Тпот_сн1" localSheetId="6">#REF!</definedName>
    <definedName name="Тпот_сн1">#REF!</definedName>
    <definedName name="Тпот_сн2" localSheetId="5">#REF!</definedName>
    <definedName name="Тпот_сн2" localSheetId="6">#REF!</definedName>
    <definedName name="Тпот_сн2">#REF!</definedName>
    <definedName name="третий" localSheetId="7">#REF!</definedName>
    <definedName name="третий" localSheetId="5">#REF!</definedName>
    <definedName name="третий" localSheetId="6">#REF!</definedName>
    <definedName name="третий">#REF!</definedName>
    <definedName name="Тсод_вн" localSheetId="5">#REF!</definedName>
    <definedName name="Тсод_вн" localSheetId="6">#REF!</definedName>
    <definedName name="Тсод_вн">#REF!</definedName>
    <definedName name="Тсод_нн" localSheetId="5">#REF!</definedName>
    <definedName name="Тсод_нн" localSheetId="6">#REF!</definedName>
    <definedName name="Тсод_нн">#REF!</definedName>
    <definedName name="Тсод_сн1" localSheetId="5">#REF!</definedName>
    <definedName name="Тсод_сн1" localSheetId="6">#REF!</definedName>
    <definedName name="Тсод_сн1">#REF!</definedName>
    <definedName name="Тсод_сн2" localSheetId="5">#REF!</definedName>
    <definedName name="Тсод_сн2" localSheetId="6">#REF!</definedName>
    <definedName name="Тсод_сн2">#REF!</definedName>
    <definedName name="ть" localSheetId="7">#N/A</definedName>
    <definedName name="ть">[4]!ть</definedName>
    <definedName name="ть_4">"'рт-передача'!ть"</definedName>
    <definedName name="ТЭП2" localSheetId="7" hidden="1">{#N/A,#N/A,TRUE,"Лист1";#N/A,#N/A,TRUE,"Лист2";#N/A,#N/A,TRUE,"Лист3"}</definedName>
    <definedName name="ТЭП2" localSheetId="5" hidden="1">{#N/A,#N/A,TRUE,"Лист1";#N/A,#N/A,TRUE,"Лист2";#N/A,#N/A,TRUE,"Лист3"}</definedName>
    <definedName name="ТЭП2" hidden="1">{#N/A,#N/A,TRUE,"Лист1";#N/A,#N/A,TRUE,"Лист2";#N/A,#N/A,TRUE,"Лист3"}</definedName>
    <definedName name="Тэс" localSheetId="7">'[125]расчет тарифов'!#REF!</definedName>
    <definedName name="Тэс" localSheetId="5">'[126]расчет тарифов'!#REF!</definedName>
    <definedName name="Тэс" localSheetId="6">'[127]расчет тарифов'!#REF!</definedName>
    <definedName name="Тэс">'[126]расчет тарифов'!#REF!</definedName>
    <definedName name="у" localSheetId="7">[16]!у</definedName>
    <definedName name="у" localSheetId="5">[23]!у</definedName>
    <definedName name="у" localSheetId="6">[24]!у</definedName>
    <definedName name="у">[23]!у</definedName>
    <definedName name="у_4">"'рт-передача'!у"</definedName>
    <definedName name="у1" localSheetId="7">#N/A</definedName>
    <definedName name="у1">[4]!у1</definedName>
    <definedName name="у1_4">"'рт-передача'!у1"</definedName>
    <definedName name="уа">'[128]ИТ-бюджет'!$L$5:$L$99</definedName>
    <definedName name="уакувпа">'[129]ИТ-бюджет'!$L$5:$L$99</definedName>
    <definedName name="уваупа">'[130]ИТ-бюджет'!$L$5:$L$99</definedName>
    <definedName name="увп">'[131]ИТ-бюджет'!$L$5:$L$98</definedName>
    <definedName name="УГОЛЬ" localSheetId="7">[100]Справочники!$A$19:$A$21</definedName>
    <definedName name="УГОЛЬ" localSheetId="6">[98]Справочники!$A$19:$A$21</definedName>
    <definedName name="УГОЛЬ">[101]Справочники!$A$19:$A$21</definedName>
    <definedName name="УГОЛЬ_5">#N/A</definedName>
    <definedName name="Уд_расх_топл_план" localSheetId="7">[20]Расчет!#REF!</definedName>
    <definedName name="Уд_расх_топл_план" localSheetId="5">[22]Расчет!#REF!</definedName>
    <definedName name="Уд_расх_топл_план">[22]Расчет!#REF!</definedName>
    <definedName name="уепа" localSheetId="7">#REF!</definedName>
    <definedName name="уепа" localSheetId="5">#REF!</definedName>
    <definedName name="уепа">#REF!</definedName>
    <definedName name="уепау" localSheetId="7">#REF!</definedName>
    <definedName name="уепау" localSheetId="5">#REF!</definedName>
    <definedName name="уепау">#REF!</definedName>
    <definedName name="уеуеуеуеку" localSheetId="7">[16]!уеуеуеуеку</definedName>
    <definedName name="уеуеуеуеку">[17]!уеуеуеуеку</definedName>
    <definedName name="ук" localSheetId="7">[16]!ук</definedName>
    <definedName name="ук" localSheetId="6">[17]!ук</definedName>
    <definedName name="ук">[4]!ук</definedName>
    <definedName name="ук_4">"'рт-передача'!ук"</definedName>
    <definedName name="укеееукеееееееееееееее" localSheetId="7" hidden="1">{#N/A,#N/A,TRUE,"Лист1";#N/A,#N/A,TRUE,"Лист2";#N/A,#N/A,TRUE,"Лист3"}</definedName>
    <definedName name="укеееукеееееееееееееее" localSheetId="5" hidden="1">{#N/A,#N/A,TRUE,"Лист1";#N/A,#N/A,TRUE,"Лист2";#N/A,#N/A,TRUE,"Лист3"}</definedName>
    <definedName name="укеееукеееееееееееееее" localSheetId="6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7" hidden="1">{#N/A,#N/A,TRUE,"Лист1";#N/A,#N/A,TRUE,"Лист2";#N/A,#N/A,TRUE,"Лист3"}</definedName>
    <definedName name="укеукеуеуе" localSheetId="5" hidden="1">{#N/A,#N/A,TRUE,"Лист1";#N/A,#N/A,TRUE,"Лист2";#N/A,#N/A,TRUE,"Лист3"}</definedName>
    <definedName name="укеукеуеуе" localSheetId="6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" localSheetId="7">[16]!УП</definedName>
    <definedName name="УП">[17]!УП</definedName>
    <definedName name="упавп">'[120]ИТ-бюджет'!$L$5:$L$99</definedName>
    <definedName name="упакуп" localSheetId="7">#REF!</definedName>
    <definedName name="упакуп" localSheetId="5">#REF!</definedName>
    <definedName name="упакуп">#REF!</definedName>
    <definedName name="уу" localSheetId="7">#N/A</definedName>
    <definedName name="уу" localSheetId="6">#REF!</definedName>
    <definedName name="уу">[4]!уу</definedName>
    <definedName name="уу_4">"'рт-передача'!уу"</definedName>
    <definedName name="УФ" localSheetId="7">[16]!УФ</definedName>
    <definedName name="УФ" localSheetId="5">[23]!УФ</definedName>
    <definedName name="УФ" localSheetId="6">[24]!УФ</definedName>
    <definedName name="УФ">[23]!УФ</definedName>
    <definedName name="УФ_4">"'рт-передача'!уф"</definedName>
    <definedName name="УФ49А" localSheetId="7">[16]!УФ49А</definedName>
    <definedName name="УФ49А">[17]!УФ49А</definedName>
    <definedName name="уфэ" localSheetId="7">[16]!уфэ</definedName>
    <definedName name="уфэ">[17]!уфэ</definedName>
    <definedName name="уыукпе" localSheetId="7">#N/A</definedName>
    <definedName name="уыукпе">[4]!уыукпе</definedName>
    <definedName name="уыукпе_4">"'рт-передача'!уыукпе"</definedName>
    <definedName name="ф" localSheetId="7">[16]!ф</definedName>
    <definedName name="ф">[3]MAIN!$F$1251:$AJ$1251</definedName>
    <definedName name="ф2">'[132]план 2000'!$G$643</definedName>
    <definedName name="фам" localSheetId="7">#N/A</definedName>
    <definedName name="фам">[4]!фам</definedName>
    <definedName name="фам_4">"'рт-передача'!фам"</definedName>
    <definedName name="фвап" localSheetId="7">[16]!фвап</definedName>
    <definedName name="фвап">[17]!фвап</definedName>
    <definedName name="фвапфыпфпфы" localSheetId="7">[16]!фвапфыпфпфы</definedName>
    <definedName name="фвапфыпфпфы">[17]!фвапфыпфпфы</definedName>
    <definedName name="фварф" localSheetId="7">[16]!фварф</definedName>
    <definedName name="фварф">[17]!фварф</definedName>
    <definedName name="фвв" localSheetId="7">[16]!фвв</definedName>
    <definedName name="фвв">[17]!фвв</definedName>
    <definedName name="фев" localSheetId="7">#REF!</definedName>
    <definedName name="фев" localSheetId="5">#REF!</definedName>
    <definedName name="фев">#REF!</definedName>
    <definedName name="фев2" localSheetId="7">#REF!</definedName>
    <definedName name="фев2" localSheetId="5">#REF!</definedName>
    <definedName name="фев2">#REF!</definedName>
    <definedName name="фо">[133]Лист1!#REF!</definedName>
    <definedName name="Форма" localSheetId="7">#N/A</definedName>
    <definedName name="Форма">[4]!Форма</definedName>
    <definedName name="Форма_4">"'рт-передача'!форма"</definedName>
    <definedName name="форма1">[3]MAIN!$F$876:$AL$876</definedName>
    <definedName name="фф" localSheetId="7">#N/A</definedName>
    <definedName name="фф">[4]!фф</definedName>
    <definedName name="фцыафыва" localSheetId="7">[16]!фцыафыва</definedName>
    <definedName name="фцыафыва">[17]!фцыафыва</definedName>
    <definedName name="фыаспит" localSheetId="7">#N/A</definedName>
    <definedName name="фыаспит">[4]!фыаспит</definedName>
    <definedName name="фыаспит_4">"'рт-передача'!фыаспит"</definedName>
    <definedName name="фыв" localSheetId="7">[16]!фыв</definedName>
    <definedName name="фыв">[17]!фыв</definedName>
    <definedName name="фывафа" localSheetId="7">[16]!фывафа</definedName>
    <definedName name="фывафа">[17]!фывафа</definedName>
    <definedName name="фывафыапф" localSheetId="7">[16]!фывафыапф</definedName>
    <definedName name="фывафыапф">[17]!фывафыапф</definedName>
    <definedName name="фыы" localSheetId="7">[16]!фыы</definedName>
    <definedName name="фыы">[17]!фыы</definedName>
    <definedName name="Х" localSheetId="7">[20]Уравнения!$F$7</definedName>
    <definedName name="Х">[22]Уравнения!$F$7</definedName>
    <definedName name="хнх" localSheetId="7">#REF!</definedName>
    <definedName name="хнх" localSheetId="5">#REF!</definedName>
    <definedName name="хнх" localSheetId="6">#REF!</definedName>
    <definedName name="хнх">#REF!</definedName>
    <definedName name="ц" localSheetId="7">[16]!ц</definedName>
    <definedName name="ц" localSheetId="5">[23]!ц</definedName>
    <definedName name="ц" localSheetId="6">[24]!ц</definedName>
    <definedName name="ц">[23]!ц</definedName>
    <definedName name="ц_4">"'рт-передача'!ц"</definedName>
    <definedName name="ц1" localSheetId="7">#N/A</definedName>
    <definedName name="ц1">[4]!ц1</definedName>
    <definedName name="ц1_4">"'рт-передача'!ц1"</definedName>
    <definedName name="цу" localSheetId="7">[16]!цу</definedName>
    <definedName name="цу" localSheetId="5">[23]!цу</definedName>
    <definedName name="цу" localSheetId="6">[24]!цу</definedName>
    <definedName name="цу">[23]!цу</definedName>
    <definedName name="цу_4">"'рт-передача'!цу"</definedName>
    <definedName name="цуа" localSheetId="7">[16]!цуа</definedName>
    <definedName name="цуа" localSheetId="5">[23]!цуа</definedName>
    <definedName name="цуа" localSheetId="6">[24]!цуа</definedName>
    <definedName name="цуа">[23]!цуа</definedName>
    <definedName name="цуа_4">"'рт-передача'!цуа"</definedName>
    <definedName name="цупакувп">'[134]ИТ-бюджет'!$L$5:$L$98</definedName>
    <definedName name="ч">[87]!Выборка_АМТА</definedName>
    <definedName name="часов" localSheetId="7">[20]Уравнения!$B$2</definedName>
    <definedName name="часов">[22]Уравнения!$B$2</definedName>
    <definedName name="черновик" localSheetId="7">#N/A</definedName>
    <definedName name="черновик">[4]!черновик</definedName>
    <definedName name="черновик_4">"'рт-передача'!черновик"</definedName>
    <definedName name="четвертый" localSheetId="7">#REF!</definedName>
    <definedName name="четвертый" localSheetId="5">#REF!</definedName>
    <definedName name="четвертый" localSheetId="6">#REF!</definedName>
    <definedName name="четвертый">#REF!</definedName>
    <definedName name="ЧП1" localSheetId="7">[12]MAIN!$F$396</definedName>
    <definedName name="ЧП1">[3]MAIN!$F$396</definedName>
    <definedName name="Ш_СК">[20]Ш_Передача_ЭЭ!$A$79</definedName>
    <definedName name="шир_дан" localSheetId="7">#REF!</definedName>
    <definedName name="шир_дан" localSheetId="5">#REF!</definedName>
    <definedName name="шир_дан">#REF!</definedName>
    <definedName name="шир_отч" localSheetId="7">#REF!</definedName>
    <definedName name="шир_отч" localSheetId="5">#REF!</definedName>
    <definedName name="шир_отч">#REF!</definedName>
    <definedName name="шир_прош" localSheetId="7">#REF!</definedName>
    <definedName name="шир_прош" localSheetId="5">#REF!</definedName>
    <definedName name="шир_прош">#REF!</definedName>
    <definedName name="шир_тек" localSheetId="7">#REF!</definedName>
    <definedName name="шир_тек" localSheetId="5">#REF!</definedName>
    <definedName name="шир_тек">#REF!</definedName>
    <definedName name="шшшшшо" localSheetId="6">[6]!шшшшшо</definedName>
    <definedName name="шшшшшо">#N/A</definedName>
    <definedName name="щ" localSheetId="7">[16]!щ</definedName>
    <definedName name="щ" localSheetId="6">[17]!щ</definedName>
    <definedName name="щ">[4]!щ</definedName>
    <definedName name="щ_4">"'рт-передача'!щ"</definedName>
    <definedName name="ыаппр" localSheetId="7">#N/A</definedName>
    <definedName name="ыаппр">[4]!ыаппр</definedName>
    <definedName name="ыаппр_4">"'рт-передача'!ыаппр"</definedName>
    <definedName name="ыапр" localSheetId="7" hidden="1">{#N/A,#N/A,TRUE,"Лист1";#N/A,#N/A,TRUE,"Лист2";#N/A,#N/A,TRUE,"Лист3"}</definedName>
    <definedName name="ыапр" localSheetId="5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 localSheetId="7">#N/A</definedName>
    <definedName name="ыаупп">[4]!ыаупп</definedName>
    <definedName name="ыаупп_4">"'рт-передача'!ыаупп"</definedName>
    <definedName name="ыаыыа" localSheetId="7">#N/A</definedName>
    <definedName name="ыаыыа">[4]!ыаыыа</definedName>
    <definedName name="ыаыыа_4">"'рт-передача'!ыаыыа"</definedName>
    <definedName name="ыв" localSheetId="7">[16]!ыв</definedName>
    <definedName name="ыв" localSheetId="5">[23]!ыв</definedName>
    <definedName name="ыв" localSheetId="6">[24]!ыв</definedName>
    <definedName name="ыв">[23]!ыв</definedName>
    <definedName name="ыв_4">"'рт-передача'!ыв"</definedName>
    <definedName name="ыварпйцпр" localSheetId="7">[16]!ыварпйцпр</definedName>
    <definedName name="ыварпйцпр">[17]!ыварпйцпр</definedName>
    <definedName name="ывафыафп" localSheetId="7">[16]!ывафыафп</definedName>
    <definedName name="ывафыафп">[17]!ывафыафп</definedName>
    <definedName name="ывпкывк" localSheetId="7">#N/A</definedName>
    <definedName name="ывпкывк">[4]!ывпкывк</definedName>
    <definedName name="ывпкывк_4">"'рт-передача'!ывпкывк"</definedName>
    <definedName name="ывпмьпь" localSheetId="7">#N/A</definedName>
    <definedName name="ывпмьпь">[4]!ывпмьпь</definedName>
    <definedName name="ывпмьпь_4">"'рт-передача'!ывпмьпь"</definedName>
    <definedName name="ымпы" localSheetId="7">#N/A</definedName>
    <definedName name="ымпы">[4]!ымпы</definedName>
    <definedName name="ымпы_4">"'рт-передача'!ымпы"</definedName>
    <definedName name="ыпр" localSheetId="7">#N/A</definedName>
    <definedName name="ыпр">[4]!ыпр</definedName>
    <definedName name="ыпр_4">"'рт-передача'!ыпр"</definedName>
    <definedName name="ыпыим" localSheetId="7" hidden="1">{#N/A,#N/A,TRUE,"Лист1";#N/A,#N/A,TRUE,"Лист2";#N/A,#N/A,TRUE,"Лист3"}</definedName>
    <definedName name="ыпыим" localSheetId="5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7" hidden="1">{#N/A,#N/A,TRUE,"Лист1";#N/A,#N/A,TRUE,"Лист2";#N/A,#N/A,TRUE,"Лист3"}</definedName>
    <definedName name="ыпыпми" localSheetId="5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7" hidden="1">{#N/A,#N/A,TRUE,"Лист1";#N/A,#N/A,TRUE,"Лист2";#N/A,#N/A,TRUE,"Лист3"}</definedName>
    <definedName name="ысчпи" localSheetId="5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7" hidden="1">{#N/A,#N/A,TRUE,"Лист1";#N/A,#N/A,TRUE,"Лист2";#N/A,#N/A,TRUE,"Лист3"}</definedName>
    <definedName name="ыуаы" localSheetId="5" hidden="1">{#N/A,#N/A,TRUE,"Лист1";#N/A,#N/A,TRUE,"Лист2";#N/A,#N/A,TRUE,"Лист3"}</definedName>
    <definedName name="ыуаы" localSheetId="6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 localSheetId="7">#N/A</definedName>
    <definedName name="ыфса">[4]!ыфса</definedName>
    <definedName name="ыфса_4">"'рт-передача'!ыфса"</definedName>
    <definedName name="ыыыы" localSheetId="7">[16]!ыыыы</definedName>
    <definedName name="ыыыы" localSheetId="5">[23]!ыыыы</definedName>
    <definedName name="ыыыы" localSheetId="6">[24]!ыыыы</definedName>
    <definedName name="ыыыы">[23]!ыыыы</definedName>
    <definedName name="ыыыы_4">"'рт-передача'!ыыыы"</definedName>
    <definedName name="ЬЬ">'[135]ИТОГИ  по Н,Р,Э,Q'!$A$2:$IV$4</definedName>
    <definedName name="эл" localSheetId="7">#REF!</definedName>
    <definedName name="эл" localSheetId="5">#REF!</definedName>
    <definedName name="эл" localSheetId="6">#REF!</definedName>
    <definedName name="эл">#REF!</definedName>
    <definedName name="ЭЛ.ЭНЕРГИЯ">[74]!w</definedName>
    <definedName name="электро" localSheetId="7">#REF!</definedName>
    <definedName name="электро" localSheetId="5">#REF!</definedName>
    <definedName name="электро" localSheetId="6">#REF!</definedName>
    <definedName name="электро">#REF!</definedName>
    <definedName name="электро_проц_ф" localSheetId="7">#REF!</definedName>
    <definedName name="электро_проц_ф" localSheetId="5">#REF!</definedName>
    <definedName name="электро_проц_ф" localSheetId="6">#REF!</definedName>
    <definedName name="электро_проц_ф">#REF!</definedName>
    <definedName name="электро_процент" localSheetId="7">#REF!</definedName>
    <definedName name="электро_процент" localSheetId="5">#REF!</definedName>
    <definedName name="электро_процент" localSheetId="6">#REF!</definedName>
    <definedName name="электро_процент">#REF!</definedName>
    <definedName name="Энергосбыт" localSheetId="7">[16]!Энергосбыт</definedName>
    <definedName name="Энергосбыт">[17]!Энергосбыт</definedName>
    <definedName name="Эотп_нн_смежн" localSheetId="5">#REF!</definedName>
    <definedName name="Эотп_нн_смежн" localSheetId="6">#REF!</definedName>
    <definedName name="Эотп_нн_смежн">#REF!</definedName>
    <definedName name="Эотп_сн1_ВН" localSheetId="5">#REF!</definedName>
    <definedName name="Эотп_сн1_ВН" localSheetId="6">#REF!</definedName>
    <definedName name="Эотп_сн1_ВН">#REF!</definedName>
    <definedName name="Эотп_сн1_смежн" localSheetId="5">#REF!</definedName>
    <definedName name="Эотп_сн1_смежн" localSheetId="6">#REF!</definedName>
    <definedName name="Эотп_сн1_смежн">#REF!</definedName>
    <definedName name="Эотп_сн2_ВН" localSheetId="5">#REF!</definedName>
    <definedName name="Эотп_сн2_ВН" localSheetId="6">#REF!</definedName>
    <definedName name="Эотп_сн2_ВН">#REF!</definedName>
    <definedName name="Эотп_сн2_смежн" localSheetId="5">#REF!</definedName>
    <definedName name="Эотп_сн2_смежн" localSheetId="6">#REF!</definedName>
    <definedName name="Эотп_сн2_смежн">#REF!</definedName>
    <definedName name="Эотп_сн2_СН1" localSheetId="5">#REF!</definedName>
    <definedName name="Эотп_сн2_СН1" localSheetId="6">#REF!</definedName>
    <definedName name="Эотп_сн2_СН1">#REF!</definedName>
    <definedName name="Эпо_вн" localSheetId="5">#REF!</definedName>
    <definedName name="Эпо_вн" localSheetId="6">#REF!</definedName>
    <definedName name="Эпо_вн">#REF!</definedName>
    <definedName name="Эпост_вн" localSheetId="5">#REF!</definedName>
    <definedName name="Эпост_вн" localSheetId="6">#REF!</definedName>
    <definedName name="Эпост_вн">#REF!</definedName>
    <definedName name="Эпост_нн" localSheetId="5">#REF!</definedName>
    <definedName name="Эпост_нн" localSheetId="6">#REF!</definedName>
    <definedName name="Эпост_нн">#REF!</definedName>
    <definedName name="Эпост_сн1" localSheetId="5">#REF!</definedName>
    <definedName name="Эпост_сн1" localSheetId="6">#REF!</definedName>
    <definedName name="Эпост_сн1">#REF!</definedName>
    <definedName name="Эпост_сн2" localSheetId="5">#REF!</definedName>
    <definedName name="Эпост_сн2" localSheetId="6">#REF!</definedName>
    <definedName name="Эпост_сн2">#REF!</definedName>
    <definedName name="ю" localSheetId="7">#N/A</definedName>
    <definedName name="ю">[4]!ю</definedName>
    <definedName name="ю_4">"'рт-передача'!ю"</definedName>
    <definedName name="ююююююю" localSheetId="7">#N/A</definedName>
    <definedName name="ююююююю">[4]!ююююююю</definedName>
    <definedName name="ююююююю_4">"'рт-передача'!ююююююю"</definedName>
    <definedName name="Я" localSheetId="7">#REF!</definedName>
    <definedName name="Я" localSheetId="6">#REF!</definedName>
    <definedName name="я">[4]!я</definedName>
    <definedName name="я_4">"'рт-передача'!я"</definedName>
    <definedName name="янв" localSheetId="7">#REF!</definedName>
    <definedName name="янв" localSheetId="5">#REF!</definedName>
    <definedName name="янв">#REF!</definedName>
    <definedName name="янв2" localSheetId="7">#REF!</definedName>
    <definedName name="янв2" localSheetId="5">#REF!</definedName>
    <definedName name="янв2">#REF!</definedName>
    <definedName name="ясыва" localSheetId="7">[16]!ясыва</definedName>
    <definedName name="ясыва">[17]!ясыва</definedName>
    <definedName name="яя" localSheetId="7">#N/A</definedName>
    <definedName name="яя">[4]!яя</definedName>
    <definedName name="яя_4">"'рт-передача'!яя"</definedName>
    <definedName name="яяя" localSheetId="7">#N/A</definedName>
    <definedName name="яяя" localSheetId="6">[6]!яяя</definedName>
    <definedName name="яяя">[4]!яяя</definedName>
    <definedName name="яяя_4">"'рт-передача'!яяя"</definedName>
  </definedNames>
  <calcPr calcId="162913"/>
</workbook>
</file>

<file path=xl/calcChain.xml><?xml version="1.0" encoding="utf-8"?>
<calcChain xmlns="http://schemas.openxmlformats.org/spreadsheetml/2006/main">
  <c r="E11" i="5" l="1"/>
  <c r="E10" i="5"/>
  <c r="E9" i="5"/>
  <c r="F11" i="6" l="1"/>
  <c r="E11" i="6"/>
  <c r="F10" i="6"/>
  <c r="E10" i="6"/>
  <c r="F9" i="6"/>
  <c r="E9" i="6"/>
  <c r="F11" i="8" l="1"/>
  <c r="F10" i="8"/>
  <c r="F9" i="8"/>
  <c r="E12" i="8"/>
  <c r="F12" i="8"/>
  <c r="E11" i="8"/>
  <c r="E10" i="8"/>
  <c r="E9" i="8"/>
  <c r="E11" i="4" l="1"/>
  <c r="E12" i="4"/>
  <c r="F10" i="4" l="1"/>
  <c r="E10" i="4"/>
  <c r="E10" i="1" l="1"/>
  <c r="F12" i="4" l="1"/>
  <c r="F11" i="4" l="1"/>
  <c r="E12" i="2" l="1"/>
  <c r="E11" i="2" l="1"/>
  <c r="E10" i="7" l="1"/>
  <c r="F9" i="7"/>
  <c r="E9" i="7"/>
  <c r="F9" i="10" l="1"/>
  <c r="E10" i="10"/>
  <c r="E9" i="10"/>
  <c r="F12" i="1" l="1"/>
  <c r="E12" i="1"/>
  <c r="F11" i="1"/>
  <c r="E11" i="1"/>
  <c r="F10" i="1"/>
  <c r="D8" i="8" l="1"/>
  <c r="D9" i="4" l="1"/>
</calcChain>
</file>

<file path=xl/sharedStrings.xml><?xml version="1.0" encoding="utf-8"?>
<sst xmlns="http://schemas.openxmlformats.org/spreadsheetml/2006/main" count="1876" uniqueCount="727">
  <si>
    <t>Уровень напряжения в точке присоединения, кВ</t>
  </si>
  <si>
    <t>Ед. изм.</t>
  </si>
  <si>
    <t>руб./км</t>
  </si>
  <si>
    <t>Форма № 2.18</t>
  </si>
  <si>
    <t>ТАРИФНОЕ МЕНЮ ПО ТЕХНОЛОГИЧЕСКОМУ ПРИСОЕДИНЕНИЮ</t>
  </si>
  <si>
    <t>без НДС</t>
  </si>
  <si>
    <t>Дата и № принятия тарифного решения, дата публикации, источник публикации</t>
  </si>
  <si>
    <t>Категория присоединения</t>
  </si>
  <si>
    <t>Диапазон мощности, кВт</t>
  </si>
  <si>
    <t>Ставка платы, руб.</t>
  </si>
  <si>
    <t>Форма 2.18</t>
  </si>
  <si>
    <t xml:space="preserve">Категория присоединения </t>
  </si>
  <si>
    <t>-</t>
  </si>
  <si>
    <t xml:space="preserve"> ТАРИФНОЕ МЕНЮ ПО ТЕХНОЛОГИЧЕСКОМУ ПРИСОЕДИНЕНИЮ</t>
  </si>
  <si>
    <t>Стандартизированные тарифные ставки платы за технологическое присоединение</t>
  </si>
  <si>
    <t>35 кВ</t>
  </si>
  <si>
    <t>110 кВ</t>
  </si>
  <si>
    <t xml:space="preserve"> без НДС</t>
  </si>
  <si>
    <t>по всем уровням напряжения</t>
  </si>
  <si>
    <t>1-20 кВ</t>
  </si>
  <si>
    <t>0,4 кВ и ниже</t>
  </si>
  <si>
    <t>руб./точку учета</t>
  </si>
  <si>
    <t>Филиал ПАО "Россети Сибирь" - "Алтайэнерго"</t>
  </si>
  <si>
    <t>Филиал ПАО "Россети Сибирь" - "Бурятэнерго"</t>
  </si>
  <si>
    <t>Филиал ПАО "Россети Сибирь" - "Горно-Алтайские электрические сети"</t>
  </si>
  <si>
    <t>Филиал ПАО "Россети Сибирь" - "Красноярскэнерго"</t>
  </si>
  <si>
    <t>Филиал ПАО "Россети Сибирь" - "Кузбассэнерго-РЭС"</t>
  </si>
  <si>
    <t>Филиал ПАО "Россети Сибирь" - "Омскэнерго"</t>
  </si>
  <si>
    <t>Филиал ПАО "Россети Сибирь" – "Хакасэнерго"</t>
  </si>
  <si>
    <t>Филиал ПАО "Россети Сибирь" - "Читаэнерго"</t>
  </si>
  <si>
    <t>Средства коммерческого учета электрической энергии (мощности) трехфазные полукосвенного включения</t>
  </si>
  <si>
    <t>Средства коммерческого учета электрической энергии (мощности) трехфазные прямого включения</t>
  </si>
  <si>
    <t>С8 Стандартизированная тарифная ставка на покрытие расходов сетевой организации на обеспечение средствами коммерческого учета электрической энергии (мощности), в том числе:</t>
  </si>
  <si>
    <t>С5 Стандартизированная тарифная ставка на покрытие расходов сетевой организации на строительство трансформаторных подстанций (ТП), в том числе:</t>
  </si>
  <si>
    <t>С4 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пунктов), в том числе:</t>
  </si>
  <si>
    <t>С3 Стандартизированная тарифная ставка на покрытие расходов сетевой организации на строительство кабельных линий электропередачи в расчете на 1 км линий, в том числе:</t>
  </si>
  <si>
    <t>С2 Стандартизированная тарифная ставка на покрытие расходов сетевой организации на строительство воздушных линий электропередачи в расчете на 1 км линий, в том числе:</t>
  </si>
  <si>
    <t>6(10)/0,4 кВ</t>
  </si>
  <si>
    <t>110/6(10) кВ</t>
  </si>
  <si>
    <t>руб./кВт</t>
  </si>
  <si>
    <t>Средства коммерческого учета электрической энергии (мощности) однофазные прямого включения</t>
  </si>
  <si>
    <t>Средства коммерческого учета электрической энергии (мощности) трехфазные косвенного включения</t>
  </si>
  <si>
    <t>руб./присоед</t>
  </si>
  <si>
    <t>руб./шт</t>
  </si>
  <si>
    <t>ВЛ на деревянных опорах изолированным алюминиевым проводом сечением до 50 мм2 включительно одноцепные</t>
  </si>
  <si>
    <t>ВЛ на деревянных опорах изолированным алюминиевым проводом сечением от 50 до 100 мм2 включительно одноцепные</t>
  </si>
  <si>
    <t>ВЛ на деревянных опорах неизолированным сталеалюминиевым проводом сечением до 50 мм2 включительно одноцепные</t>
  </si>
  <si>
    <t>ВЛ на железобетонных опорах изолированным алюминиевым проводом сечением до 50 мм2 включительно одноцепные</t>
  </si>
  <si>
    <t>ВЛ на железобетонных опорах изолированным алюминиевым проводом сечением от 50 до 100 мм2 включительно одноцепные</t>
  </si>
  <si>
    <t>ВЛ на железобетонных опорах изолированным алюминиевым проводом сечением от 100 до 200 мм2 включительно одноцепные</t>
  </si>
  <si>
    <t>ВЛ на деревянных опорах изолированным сталеалюминиевым проводом сечением до 50 мм2 включительно одноцепные</t>
  </si>
  <si>
    <t>ВЛ на деревянных опорах изолированным сталеалюминиевым проводом сечением от 50 до 100 мм2 включительно одноцепные</t>
  </si>
  <si>
    <t>ВЛ на железобетонных опорах изолированным сталеалюминиевым проводом сечением от 50 до 100 мм2 включительно одноцепные</t>
  </si>
  <si>
    <t>ВЛ на железобетонных опорах изолированным сталеалюминиевым проводом сечением до 50 мм2 включительно одноцепные</t>
  </si>
  <si>
    <t>ВЛ на железобетонных опорах изолированным сталеалюминиевым проводом сечением от 100 до 200 мм2 включительно одноцепные</t>
  </si>
  <si>
    <t>ВЛ на железобетонных опорах неизолированным сталеалюминиевым проводом сечением до 50 мм2 включительно одноцепные</t>
  </si>
  <si>
    <t>ВЛ на железобетонных опорах неизолированным сталеалюминиевым проводом сечением от 50 до 100 мм2 включительно одноцепные</t>
  </si>
  <si>
    <t>КЛ в траншеях многожильные с резиновой или пластмассовой изоляцией сечением провода до 50 мм2 включительно с одним кабелем в траншее</t>
  </si>
  <si>
    <t>КЛ в траншеях многожильные с резиновой или пластмассовой изоляцией сечением провода от 50 до 100 мм2 включительно с одним кабелем в траншее</t>
  </si>
  <si>
    <t>КЛ в траншеях многожильные с резиновой или пластмассовой изоляцией сечением провода от 100 до 200 мм2 включительно с одним кабелем в траншее</t>
  </si>
  <si>
    <t>КЛ в траншеях многожильные с бумажной изоляцией сечением провода до 50 мм2 включительно с одним кабелем в траншее</t>
  </si>
  <si>
    <t>КЛ в траншеях многожильные с бумажной изоляцией сечением провода от 50 до 100 мм2 включительно с одним кабелем в траншее</t>
  </si>
  <si>
    <t>КЛ в траншеях многожильные с бумажной изоляцией сечением провода от 100 до 200 мм2 включительно с одним кабелем в траншее</t>
  </si>
  <si>
    <t>КЛ в траншеях многожильные с бумажной изоляцией сечением провода от 200 до 250 мм2 включительно с одним кабелем в траншее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</si>
  <si>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до 5 включительно</t>
  </si>
  <si>
    <t>Однотрансформаторные подстанции (за исключением РТП) мощностью до 25 кВА включительно столбового/мачтового типа</t>
  </si>
  <si>
    <t>6/0,4 кВ</t>
  </si>
  <si>
    <t>Однотрансформаторные подстанции (за исключением РТП) мощностью от 25 до 100 кВА включительно столбового/мачтового типа</t>
  </si>
  <si>
    <t>Однотрансформаторные подстанции (за исключением РТП) мощностью от 100 до 250 кВА включительно столбового/мачтового типа</t>
  </si>
  <si>
    <t>10/0,4 кВ</t>
  </si>
  <si>
    <t>ВЛ на деревянных опорах неизолированным сталеалюминиевым проводом сечением от 50 до 100 мм2 включительно одноцепные</t>
  </si>
  <si>
    <t>ВЛ на металлических опорах, за исключением многогранных, неизолированным сталеалюминиевым проводом сечением от 100 до 200 мм2 включительно одноцепные</t>
  </si>
  <si>
    <t>Однотрансформаторные подстанции (за исключением РТП) мощностью от 100 до 250 кВА включительно шкафного или киоскового типа</t>
  </si>
  <si>
    <t>Однотрансформаторные подстанции (за исключением РТП) мощностью от 250 до 400 кВА включительно шкафного или киоскового типа</t>
  </si>
  <si>
    <t>КЛ в траншеях многожильные с резиновой и пластмассовой изоляцией с сечением провода от 200 до 250 мм2 включительно с одним кабелем в траншее</t>
  </si>
  <si>
    <t>реклоузеры номинальным током от 100 до 250 А включительно</t>
  </si>
  <si>
    <t>реклоузеры номинальным током от 500 до 1000 А включительно</t>
  </si>
  <si>
    <t>средства коммерческого учета электрической энергии (мощности) трехфазные прямого включения</t>
  </si>
  <si>
    <t>средства коммерческого учета электрической энергии (мощности) трехфазные полукосвенного включения</t>
  </si>
  <si>
    <t>рублей за одно присоединение</t>
  </si>
  <si>
    <t>руб. за одно присоединение</t>
  </si>
  <si>
    <t>35кВ</t>
  </si>
  <si>
    <t>реклоузеры номинальным током до 100 А включительно</t>
  </si>
  <si>
    <t>35/6(10) кВ</t>
  </si>
  <si>
    <t>110/35/6(10) кВ</t>
  </si>
  <si>
    <t>средства коммерческого учета электрической энергии (мощности) однофазные прямого включения</t>
  </si>
  <si>
    <t>средства коммерческого учета электрической энергии (мощности) трехфазные косвенного включения</t>
  </si>
  <si>
    <t>линейные разъединители номинальным током до 100 А включительно</t>
  </si>
  <si>
    <t>переключательные пункты номинальным током от 250 до 500 А включительно с количеством ячеек от 5 до 10 включительно</t>
  </si>
  <si>
    <t>27,5-60 кВ</t>
  </si>
  <si>
    <t>27,5-60кВ</t>
  </si>
  <si>
    <t>1-10 кВ</t>
  </si>
  <si>
    <t>линейные разъединители номинальным током от 500 А до 1000 А включительно</t>
  </si>
  <si>
    <t>переключательные пункты номинальным током до 100 А включительно с количеством ячеек до 5 включительно</t>
  </si>
  <si>
    <t>переключательные пункты номинальным током от 100 до 250 А включительно с количеством ячеек от 5 до 10 включительно</t>
  </si>
  <si>
    <t>однотрансформаторные подстанции (за исключением РТП) мощностью до 25 кВА включительно столбового/мачтового типа</t>
  </si>
  <si>
    <t>однотрансформаторные подстанции (за исключением РТП) мощностью от 25 до 100 кВА включительно столбового/мачтового типа</t>
  </si>
  <si>
    <t>однотрансформаторные подстанции (за исключением РТП) мощностью от 100 до 250 кВА включительно столбового/мачтового типа</t>
  </si>
  <si>
    <t>однотрансформаторные подстанции (за исключением РТП) мощностью до 25 кВА включительно шкафного или киоскового типа</t>
  </si>
  <si>
    <t>однотрансформаторные подстанции (за исключением РТП) мощностью от 25 до 100 кВА включительно шкафного или киоскового типа</t>
  </si>
  <si>
    <t>однотрансформаторные подстанции (за исключением РТП) мощностью от 100 до 250 кВА включительно шкафного или киоскового типа</t>
  </si>
  <si>
    <t>однотрансформаторные подстанции (за исключением РТП) мощностью от 250 до 400 кВА включительно шкафного или киоскового типа</t>
  </si>
  <si>
    <t>однотрансформаторные подстанции (за исключением РТП) мощностью до 25 кВА включительно блочного типа</t>
  </si>
  <si>
    <t>однотрансформаторные подстанции (за исключением РТП) мощностью от 25 до 100 кВА включительно блочного типа</t>
  </si>
  <si>
    <t>однотрансформаторные подстанции (за исключением РТП) мощностью от 250 до 400 кВА включительно блочного типа</t>
  </si>
  <si>
    <t>двухтрансформаторные и более подстанции (за исключением РТП) мощностью до 25 кВА включительно шкафного или киоскового типа</t>
  </si>
  <si>
    <t>двухтрансформаторные и более подстанции (за исключением РТП) мощностью от 100 до 250 кВА включительно шкафного или киоскового типа</t>
  </si>
  <si>
    <t>двухтрансформаторные и более подстанции (за исключением РТП) мощностью от 250 до 400 кВА включительно шкафного или киоскового типа</t>
  </si>
  <si>
    <t>двухтрансформаторные и более подстанции (за исключением РТП) мощностью от 1000 до 1250 кВА включительно шкафного или киоскового типа</t>
  </si>
  <si>
    <t>двухтрансформаторные и более подстанции (за исключением РТП) мощностью от 100 до 250 кВА включительно блочного типа</t>
  </si>
  <si>
    <t>двухтрансформаторные и более подстанции (за исключением РТП) мощностью от 250 до 400 кВА включительно блочного типа</t>
  </si>
  <si>
    <t>двухтрансформаторные и более подстанции (за исключением РТП) мощностью от 1250 до 1600 кВА включительно блочного типа</t>
  </si>
  <si>
    <t>двухтрансформаторные и более подстанции (за исключением РТП) мощностью от 2000 до 2500 кВА включительно блочного типа</t>
  </si>
  <si>
    <t>двухтрансформаторные и более подстанции (за исключением РТП) мощностью от 25 до 100 кВА включительно шкафного или киоскового типа</t>
  </si>
  <si>
    <t>35/0,4 кВ</t>
  </si>
  <si>
    <t>Стандартизированные тарифные ставки для расчета платы за технологическое присоединение к электрическим сетям территориальных сетевых организаций Республики Хакасия</t>
  </si>
  <si>
    <t>руб/км</t>
  </si>
  <si>
    <t>руб./шт.</t>
  </si>
  <si>
    <r>
      <t>С</t>
    </r>
    <r>
      <rPr>
        <b/>
        <vertAlign val="subscript"/>
        <sz val="12"/>
        <color indexed="8"/>
        <rFont val="Times New Roman"/>
        <family val="1"/>
        <charset val="204"/>
      </rPr>
      <t>1</t>
    </r>
    <r>
      <rPr>
        <b/>
        <sz val="12"/>
        <color indexed="8"/>
        <rFont val="Times New Roman"/>
        <family val="1"/>
        <charset val="204"/>
      </rPr>
      <t xml:space="preserve"> 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</t>
    </r>
  </si>
  <si>
    <t>Ставка на подготовку и выдачу сетевой организацией технических условий заявителю</t>
  </si>
  <si>
    <t>С2 Стандартизированные тарифные ставки на покрытие расходов сетевой организации на строительство воздушных линий электропередачи на i-м уровне напряжения:</t>
  </si>
  <si>
    <t>С3 Стандартизированные тарифные ставки на покрытие расходов сетевой организации на строительство кабельных линий электропередачи на i-м уровне напряжения:</t>
  </si>
  <si>
    <t>С5 Стандартизированные тарифные ставки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(РТП), с уровненм напряжения до 35 кВ</t>
  </si>
  <si>
    <t>С4 Стандартизированные тарифные ставки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i-м уровне напряжения:</t>
  </si>
  <si>
    <t>С7 Стандартизированная тарифная ставка на покрытие расходов сетевой организации на строительство подстанции уровнем напряжения 35 кВ и выше</t>
  </si>
  <si>
    <t>С8 Стандартизированные тарифные старвки на покрытие расходов сетевой организации на обеспечение средствами коммерческого учета электрической энергии (мощности)</t>
  </si>
  <si>
    <t>руб. за точку учета</t>
  </si>
  <si>
    <t xml:space="preserve">2. Стандартизированные тарифные ставки ПТП </t>
  </si>
  <si>
    <t>110/6(10)</t>
  </si>
  <si>
    <t>Физические лица до 15 кВт включительно для бытовых и иных нужд, не связанных с осуществлением предпринимательской деятельности по одному источнику, юридические лица или индивидуальные предприниматели по второй или третьей категории надежности до 150 кВт включительно, на уровне напряжения не выше 0,4 кВ</t>
  </si>
  <si>
    <t>Прочие заявители</t>
  </si>
  <si>
    <t>двухтрансформаторные и более подстанции (за исключением РТП)  мощностью от 250 до 400 кВА включительно шкафного или киоскового типа</t>
  </si>
  <si>
    <t xml:space="preserve">Средства коммерческого учета электрической энергии (мощности) однофазные прямого включения </t>
  </si>
  <si>
    <t xml:space="preserve">Средства коммерческого учета электрической энергии (мощности) трехфазные прямого включения </t>
  </si>
  <si>
    <t xml:space="preserve">Средства коммерческого учета электрической энергии (мощности) трехфазные полукосвенного включения </t>
  </si>
  <si>
    <t xml:space="preserve">Средства коммерческого учета электрической энергии (мощности) трехфазные косвенного включения </t>
  </si>
  <si>
    <t>0,4 кВ</t>
  </si>
  <si>
    <t>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ТСО и иным лицам, с применением постоянной схемы электроснабжения и  с применением временной схемы электроснабжения, в том числе для обеспечения электрической энергией передвижных энергопринимающих устройств с максимальной мощностью до 150 кВт включительно (с учетом ранее присоединенной в данной точке присоединения мощности), по мероприятиям, в том числе:</t>
  </si>
  <si>
    <r>
      <t>С</t>
    </r>
    <r>
      <rPr>
        <vertAlign val="subscript"/>
        <sz val="11"/>
        <color indexed="8"/>
        <rFont val="Times New Roman"/>
        <family val="1"/>
        <charset val="204"/>
      </rPr>
      <t>1.1</t>
    </r>
    <r>
      <rPr>
        <sz val="11"/>
        <color indexed="8"/>
        <rFont val="Times New Roman"/>
        <family val="1"/>
        <charset val="204"/>
      </rPr>
      <t xml:space="preserve"> Подготовка и выдача сетевой организацией технических условий Заявителю (ТУ)</t>
    </r>
  </si>
  <si>
    <r>
      <t>С</t>
    </r>
    <r>
      <rPr>
        <vertAlign val="subscript"/>
        <sz val="11"/>
        <color indexed="8"/>
        <rFont val="Times New Roman"/>
        <family val="1"/>
        <charset val="204"/>
      </rPr>
      <t>1.2.2</t>
    </r>
    <r>
      <rPr>
        <sz val="11"/>
        <color indexed="8"/>
        <rFont val="Times New Roman"/>
        <family val="1"/>
        <charset val="204"/>
      </rPr>
      <t xml:space="preserve"> Проверка выполнения технических условий Заявителями</t>
    </r>
  </si>
  <si>
    <r>
      <t>С</t>
    </r>
    <r>
      <rPr>
        <vertAlign val="subscript"/>
        <sz val="11"/>
        <color indexed="8"/>
        <rFont val="Times New Roman"/>
        <family val="1"/>
        <charset val="204"/>
      </rPr>
      <t>1.2.1</t>
    </r>
    <r>
      <rPr>
        <sz val="11"/>
        <color indexed="8"/>
        <rFont val="Times New Roman"/>
        <family val="1"/>
        <charset val="204"/>
      </rPr>
      <t xml:space="preserve"> Выдача акта об осуществлении технологического присоединения Заявителям</t>
    </r>
  </si>
  <si>
    <t>0,4, 6-10</t>
  </si>
  <si>
    <t xml:space="preserve"> 1-20 кВ</t>
  </si>
  <si>
    <t>110 кВ и выше</t>
  </si>
  <si>
    <t>15-20 кВ</t>
  </si>
  <si>
    <t>С5,i - 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</si>
  <si>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С4,i - 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i-м уровне напряжения</t>
  </si>
  <si>
    <t xml:space="preserve">1-20 кВ </t>
  </si>
  <si>
    <t>С2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</t>
  </si>
  <si>
    <t>С8 Стандартизированная тарифная ставка на покрытие расходов сетевой организации на обеспечение средствами коммерческого учета электрической энергии (мощности)</t>
  </si>
  <si>
    <t>Стандартизированные тарифные ставки  (без учета НДС)</t>
  </si>
  <si>
    <t>Строительство ВЛ- 6 (10) кВ:</t>
  </si>
  <si>
    <t xml:space="preserve">6 (10) </t>
  </si>
  <si>
    <t>Строительство ВЛ- 0,4 кВ:</t>
  </si>
  <si>
    <t>Строительство ВЛ- 35 кВ:</t>
  </si>
  <si>
    <t>Строительство КЛ-6 (10) кВ:</t>
  </si>
  <si>
    <t>Строительство КЛ-0,4 кВ:</t>
  </si>
  <si>
    <t>Строительство пунктов секционирования (реклоузеров) с уровнем напряжения до 35 кВ</t>
  </si>
  <si>
    <t>&lt; 35</t>
  </si>
  <si>
    <t>Установка средств коммерческого учета электрической энергии (мощности) (С8,i)</t>
  </si>
  <si>
    <t xml:space="preserve">С1 Стандартизированная тарифная ставка на покрытие расходов за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 (без учета расходов на строительство объектов электросетевого хозяйства) </t>
  </si>
  <si>
    <t>С1.1 Подготовка и выдача сетевой организацией технических условий Заявителю</t>
  </si>
  <si>
    <t>С1.2.2 Проверка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</si>
  <si>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C2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</t>
  </si>
  <si>
    <t>С3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</t>
  </si>
  <si>
    <t>Строительство пунктов секционирования с уровнем напряжения до 35 кВ (C4,i)</t>
  </si>
  <si>
    <t>Строительство комплектных трансформаторных подстанций с уровнем напряжения до 35 кВ (C5,i)</t>
  </si>
  <si>
    <t>Строительство комплектных трансформаторных подстанций с уровнем напряжения до 35 кВ для случаев технологического присоединения</t>
  </si>
  <si>
    <t>Строительство распределительных трансформаторных подстанций (РТП)  с уровнем напряжения до 35 кВ (C6,i)</t>
  </si>
  <si>
    <t>Строительство распределительных трансформаторных подстанций (РТП) с уровнем напряжения до 35 кВ для случаев технологического присоединения</t>
  </si>
  <si>
    <t>Установка средств коммерческого учета электрической энергии (мощности) для случаев технологичекого присоединения</t>
  </si>
  <si>
    <t>110кВ и выше</t>
  </si>
  <si>
    <t>объектов микрогенерации заявителей - физических лиц, в том числе за одновременное технологическое присоединение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а также энергопринимающих устройств заявителей - физических лиц, максимальная мощность которых не превышает 15 кВт включительно (с  учетом ранее присоединенных в данной точке присоединения энергопринимающих устройств);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типо и не более 500 метров в сельской местности;
объектов микрогенерации заявителей - юридических лиц или индивидуальных предпринимателем,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местности.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</si>
  <si>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стоимости мероприятий в случае технологического присоединения объектов микрогенерации, а также одновременного технологического присоединения объектов микрогенерации и энергопринимающих устройств максимальной мощностью не более 150кВт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местности, в случае подачи заявки юридическим лицом или индивидуальным предпринимателем в целях технологического присоединения.</t>
  </si>
  <si>
    <t>Льготная ставка за 1 кВт максимальной мощности в отношении всей совокупности мероприятий по технологическому присоединению энергопринимающие устройства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присоединяемые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городах и поселках городского типа и не более 500 метров в сельской местности</t>
  </si>
  <si>
    <t>С1.1 Стандартизированная тарифная ставка на покрытие расходов сетевой организации на подготовку и выдачу сетевой организацией технических условий заявителю</t>
  </si>
  <si>
    <t>Однотрансформаторные подстанции (за исключением РТП) мощностью от 25 до 100 кВА включительно шкафного или киоскового типа</t>
  </si>
  <si>
    <t>С6 Стандартизированная тарифная ставка на покрытие расходов сетевой организации на строительство распределительных трансформаторных подстанций (РТП)</t>
  </si>
  <si>
    <t>С7 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</t>
  </si>
  <si>
    <t>С8 Стандартизированная тарифная ставка на покрытие расходов сетевой организации на установку пунктов коммерческого учета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</si>
  <si>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стоимости мероприятий в случае технологического присоединения объектов,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 в отношении:
объектов микрогенерации заявителей - физических лиц, в том числе за одновременное технологическое присоединение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микрогенерации;
энергопринимающих устройств заявителей-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устройств).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</si>
  <si>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заявителей, указанных в абзацах четвертом-пятом и абзаце восьмом пункта 17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сетям, утвержденных постановлением Правительства Российской Федерации от 27.12.2004 №861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</si>
  <si>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заявителей, указанных в абзацах одиннадцатом-девятнадцатом пункта 17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сетям, утвержденных постановлением Правительства Российской Федерации от 27.12.2004 №861</t>
  </si>
  <si>
    <t>Комплектные распределительные устройства наружной установки (КРН, КРУН) номинальным током от 250 до 500 А включительно с количеством ячеек до 5 включительно</t>
  </si>
  <si>
    <t>Льготная ставка за 1 кВт максимальной мощности в отношении всей совокупности мероприятий по технологическому присоединению энергопринимающие устройств- объекты микрогенерации заявителей - юридических лиц или индивидуальных предпринимателей,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</t>
  </si>
  <si>
    <t>Льготная ставка за 1 кВт максимальной мощности в отношении всей совокупности мероприятий по технологическому присоединению объекты микрогенерации заявителей- физических лиц, в том числе одновременное технологическое присоединение энергопринимающих устройств заявителей-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присоединяемые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</t>
  </si>
  <si>
    <t>Однотрансформаторные подстанции (за исключением РТП) мощностью до 25 кВА включительно шкафного или киоскового типа</t>
  </si>
  <si>
    <t>Двухтрансформаторные и более подстанции (за исключением РТП) мощностью от 100 до 250 кВА включительно шкафного или киоскового типа</t>
  </si>
  <si>
    <t>Двухтрансформаторные и более подстанции (за исключением РТП) мощностью от 250 до 400 кВА включительно шкафного или киоскового типа</t>
  </si>
  <si>
    <t>С1.2.1 На выдачу сетевой организацией уведомления об обеспечении сетевой организацией возможности присоединения к электрическим сетям заявителей, указанных в пунктах 12(1), 13(2)-13(5) и 14 Правил технологического присоединения, если технологическое присоединение энергопринимающих устройств таких заявителей осуществляется на уровне напряжения выше 0,4 кВ и ниже</t>
  </si>
  <si>
    <t>С2 Стандаризированная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</t>
  </si>
  <si>
    <t>ВЛ на железобетонных опорах неизолированным алюминиевым проводом сечением до 50 мм2 включительно одноцепные</t>
  </si>
  <si>
    <t>С3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</t>
  </si>
  <si>
    <t>КЛ в траншеях многожильные с резиновой или пластмассовой изоляцией сечением провода до 50 мм2 включительно с двумя кабелями в траншее</t>
  </si>
  <si>
    <t>КЛ в траншеях многожильные с резиновой или пластмассовой изоляцией сечением провода от 50 до 100 мм2 включительно с двумя кабелями в траншее</t>
  </si>
  <si>
    <t>КЛ в траншеях многожильные с резиновой или пластмассовой изоляцией сечением провода от 100 до 200 мм2 включительно с четырьмя кабелями в траншее</t>
  </si>
  <si>
    <t xml:space="preserve">КЛ в траншеях многожильные с резиновой или пластмассовой изоляцией сечением провода от 200 до 250 мм2  включительно с одним кабелем в траншее </t>
  </si>
  <si>
    <t xml:space="preserve">КЛ в траншеях многожильные с резиновой или пластмассовой изоляцией сечением провода от 200 до 250 мм2 включительно с двумя кабелями в траншее </t>
  </si>
  <si>
    <t xml:space="preserve">КЛ в траншеях многожильные с резиновой или пластмассовой изоляцией сечением провода от 200 до 250 мм2 включительно с четырьмя кабелями в траншее 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</si>
  <si>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до 50 мм2 включительно с одной трубой в скважине </t>
  </si>
  <si>
    <t>КЛ, прокладываемые методом горизонтального наклонного бурения, многожильные с бумажной изоляцией сечением провода от 50 до 100  мм2 включительно с одной трубой в скважине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</si>
  <si>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одной трубой в скважине 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</si>
  <si>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100 до 200  мм2 включительно с двумя трубами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</si>
  <si>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количеством труб в скважине более четырех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</si>
  <si>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мм2 включительно с двумя трубами в скважине</t>
  </si>
  <si>
    <t>КЛ в траншеях многожильные с бумажной изоляцией сечением провода от 50 до 100 мм2 включительно с двумя кабелями в траншее</t>
  </si>
  <si>
    <t>КЛ в траншеях многожильные с бумажной изоляцией сечением провода до 50 мм2  включительно с одним кабелем в траншее</t>
  </si>
  <si>
    <t xml:space="preserve">КЛ, прокладываемые методом горизонтального наклонного бурения, многожильные с бумажной изоляцией сечением провода от 200 до 250 квадратных мм включительно с одной трубой в скважине </t>
  </si>
  <si>
    <t>КЛ, прокладываемые методом горизонтального наклонного бурения, многожильные с бумажной изоляцией сечением провода от 100 до 200 мм2 включительно с одной трубой в скважине</t>
  </si>
  <si>
    <t xml:space="preserve">КЛ, прокладываемые методом горизонтального наклонного бурения, многожильные с бумажной изоляцией сечением провода от 100 до 200 мм2 включительно с четырьмя трубами в скважине </t>
  </si>
  <si>
    <t xml:space="preserve">КЛ, прокладываемые методом горизонтального наклонного бурения, многожильные с бумажной изоляцией сечением провода от 200 до 250 мм2 включительно с двумя трубами в скважине </t>
  </si>
  <si>
    <t>КЛ, прокладываемые методом горизонтального наклонного бурения, многожильные с бумажной изоляцией сечением провода от 50 до 100 мм2 включительно с двумя трубами в скважине</t>
  </si>
  <si>
    <t>КЛ, прокладываемые методом горизонтального наклонного бурения, многожильные с бумажной изоляцией сечением провода от 50 до 100 мм2 включительно с одной трубой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</si>
  <si>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одной трубой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</si>
  <si>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до 50 мм2 включительно с одной трубой в скважине</t>
  </si>
  <si>
    <t>КЛ, прокладываемые методом горизонтального наклонного бурения, многожильные с бумажной изоляцией сечением провода до 50 мм2 включительно с одной трубой в скважине</t>
  </si>
  <si>
    <t>С4 Стандартизированная тарифная ставка на покрытие расходов сетевой организации на строительство пунктов секционирования на i-м уровне напряжения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</si>
  <si>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от 5 до 10 включительно</t>
  </si>
  <si>
    <t>С5 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</si>
  <si>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однотрансформаторные подстанции (за исключением РТП) мощностью от 100 до 250 кВА включительно столбового/мачтового тип</t>
  </si>
  <si>
    <t>двухтрансформаторные и более подстанции (за исключением РТП) мощностью от 630 до 1000 кВА включительно блочного типа</t>
  </si>
  <si>
    <t>двухтрансформаторные и более подстанции (за исключением РТП) мощностью от 400 до 630 кВА включительно шкафного или киоскового типа</t>
  </si>
  <si>
    <t xml:space="preserve">двухтрансформаторные и более подстанции (за исключением РТП) мощностью от 250 до 400 кВА включительно шкафного или киоскового типа </t>
  </si>
  <si>
    <t>двухтрансформаторные и более подстанции (за исключением РТП) мощностью от 400 до 630 кВА включительно блочного типа</t>
  </si>
  <si>
    <t xml:space="preserve">однотрансформаторные подстанции (за исключением РТГГ) мощностью от 250 до 400 кВА включительно столбового/мачтового тип </t>
  </si>
  <si>
    <t xml:space="preserve">однотрансформаторные подстанции (за исключением РТП) мощностью от 250 до 400 кВА включительно шкафного или киоскового типа </t>
  </si>
  <si>
    <t xml:space="preserve">однотрансформаторные подстанции (за исключением РТП) мощностью от 400 до 630 кВА включительно шкафного или киоскового типа </t>
  </si>
  <si>
    <t>однотрансформаторные подстанции (за исключением РТП) мощностью от 630 до 1000 кВА включительно блочного типа</t>
  </si>
  <si>
    <t>однотрансформаторные подстанции мощностью до 6,3 МВА включительно открытого типа</t>
  </si>
  <si>
    <t>двухтрансформаторные подстанции мощностью до 6,3 МВА включительно открытого типа</t>
  </si>
  <si>
    <t>двухтрансформаторные подстанции мощностью от 10 МВА до 16 МВА включительно открытого типа</t>
  </si>
  <si>
    <t xml:space="preserve">средства коммерческого учета электрической энергии (мощности) однофазные прямого включения 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</si>
  <si>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к электрическим сетям сетевых организаций на территории Республики Бурятия</t>
  </si>
  <si>
    <t>С2i -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</t>
  </si>
  <si>
    <t xml:space="preserve"> С3,i -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</t>
  </si>
  <si>
    <t>воздушные линии на деревянных опорах изолированным алюминиевым проводом сечением до 50 мм2 включительно одноцепные</t>
  </si>
  <si>
    <t>воздушные линии на деревянных опорах изолированным алюминиевым проводом сечением от 50 до 100 мм2 включительно одноцепные</t>
  </si>
  <si>
    <t>воздушные линии на железобетонных опорах изолированным алюминиевым проводом сечением до 50 мм2 включительно одноцепные</t>
  </si>
  <si>
    <t>воздушные линии на железобетонных опорах изолированным алюминиевым проводом сечением от 50 до 100 мм2 одноцепные</t>
  </si>
  <si>
    <t>воздушные линии на металлических опорах изолированным алюминиевым проводом сечением до 50 мм2 одноцепные</t>
  </si>
  <si>
    <t>кабельные линии в траншеях одножильные с резиновой или пластмассовой изоляцией сечением провода до 50 мм2 включительно с одним кабелем в траншее</t>
  </si>
  <si>
    <t>кабельные линии в траншеях одножильные с резиновой или пластмассовой изоляцией сечением провода от 50 до 100 мм2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</si>
  <si>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50 до 100 мм2 включительно с одним кабелем в траншее</t>
  </si>
  <si>
    <t>кабельные линии в траншеях одножильные с резиновой или пластмассовой изоляцией сечением провода от 100 до 200 мм2 включительно с одним кабелем в траншее</t>
  </si>
  <si>
    <t>кабельные линии в траншеях одножильные с резиновой или пластмассовой изоляцией сечением провода от 100 до 200 мм2 включительно с двумя кабелями в траншее</t>
  </si>
  <si>
    <t>кабельные линии в траншеях многожильные с бумажной изоляцией сечением провода от 100 до 200 мм2 включительно с одним кабелем в траншее</t>
  </si>
  <si>
    <t>кабельные линии в траншеях одножильные с резиновой или пластмассовой изоляцией сечением провода от 200 до 250 мм2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</si>
  <si>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200 до 250 мм2 включительно с одним кабелем в траншее</t>
  </si>
  <si>
    <t>кабельные линии в галереях и на эстакадах многожильные с резиновой или пластмассовой изоляцией сечением провода от 200 до 250 мм2 включительно с одним кабелем в галерее или эстакаде</t>
  </si>
  <si>
    <t>однотрансформаторные подстанции (за исключением РТП) мощностью от 1000 до 1250 кВА включительно шкафного или киоскового типа</t>
  </si>
  <si>
    <t>двухтрансформаторные и более подстанции (за исключением РТП)  мощностью от 100 до 250 кВА включительно столбового/мачтового типа</t>
  </si>
  <si>
    <t>двухтрансформаторные и более подстанции (за исключением РТП)  мощностью от 100 до 250 кВА включительно блочного типа</t>
  </si>
  <si>
    <t>С8,i - стандартизированная тарифная ставка на покрытие расходов сетевой организации на обеспечение средствами коммерческого учета электрической энергии (мощности)</t>
  </si>
  <si>
    <t>Стандартизированные тарифные ставки для расчета платы за технологическое присоединение к электрическим сетям территориальных сетевых организаций</t>
  </si>
  <si>
    <t>С1.1 Подготовка и выдача сетевой организацией технических условий Заявителю (ТУ)</t>
  </si>
  <si>
    <t xml:space="preserve">С1.2.1 Проверка сетевой организацией выполнения Заявителем технических условий для случаев технологического присоединения объектов Заявителей, указанных в пунктах 12(1), 13(2) - 13(5) и 14 Правил технологического присоединения от 27.12.2004 № 861, если технологическое присоединение энергопринимающих устройств таких Заявителей осуществляется на уровне напряжения 0,4 кВ и ниже
</t>
  </si>
  <si>
    <t>ВЛ на металлических опорах, за исключением многогранных, неизолированным сталеалюминиевым проводом сечением от 50 до 100 мм2 включительно одноцепные</t>
  </si>
  <si>
    <t>ВЛ на металлических опорах изолированным сталеалюминиевым проводом сечением от 50 до 100 мм2 включительно одноцепные</t>
  </si>
  <si>
    <t>ВЛ на деревянных опорах неизолированным алюминиевым проводом сечением до 50 мм2 включительно одноцепные</t>
  </si>
  <si>
    <t>ВЛ на металлических опорах изолированным алюминиевым проводом сечением до 50 мм2 включительно одноцепные</t>
  </si>
  <si>
    <t>ВЛ на металлических опорах изолированным алюминиевым проводом сечением от 50 до 100 мм2 включительно одноцепные</t>
  </si>
  <si>
    <t>ВЛ на многогранных металлических опорах неизолированным сталеалюминиевым проводом сечением от 100 до 200 мм2 включительно одноцепные</t>
  </si>
  <si>
    <t>ВЛ на металлических опорах, за исключением многогранных, неизолированным сталеалюминиевым проводом сечением от 100 до 200 мм2 включительно двухцепные</t>
  </si>
  <si>
    <t>ВЛ на металлических опорах, за исключением многогранных, неизолированным сталеалюминиевым проводом сечением от 200 до 500 мм2 включительно одноцепные</t>
  </si>
  <si>
    <t>ВЛ на металлических опорах, за исключением многогранных, неизолированным сталеалюминиевым проводом сечением от 200 до 500 мм2 включительно двухцепные</t>
  </si>
  <si>
    <t>ВЛ на металлических опорах неизолированным алюминиевым проводом сечением до 50 мм2 включительно одноцепные</t>
  </si>
  <si>
    <t>ВЛ на железобетонных опорах изолированным сталеалюминиевым проводом сечением от 50 до 100 мм2 включительно двухцепные</t>
  </si>
  <si>
    <t>ВЛ на железобетонных опорах изолированным алюминиевым проводом сечением до 50 мм2 включительно двухцепные</t>
  </si>
  <si>
    <t>ВЛ на железобетонных опорах изолированным алюминиевым проводом сечением от 50 до 100 мм2 включительно двухцепные</t>
  </si>
  <si>
    <t>ВЛ на железобетонных опорах изолированным алюминиевым проводом сечением от 100 до 200 мм2 включительно двухцепные</t>
  </si>
  <si>
    <t>ВЛ на железобетонных опорах изолированным алюминиевым проводом сечением от 200 д о 500 мм2 включительно одноцепные</t>
  </si>
  <si>
    <t>ВЛ на железобетонных опорах неизолированным сталеалюминиевым проводом сечением от 100 до 200 мм2 включительно одноцепные</t>
  </si>
  <si>
    <t>ВЛ на железобетонных опорах неизолированным сталеалюминиевым проводом сечением от 100 до 200 мм2 включительно двухцепные</t>
  </si>
  <si>
    <t>ВЛ на железобетонных опорах неизолированным алюминиевым проводом сечением от 50 до 100 мм2 включительно одноцепные</t>
  </si>
  <si>
    <t>КЛ в траншеях одножильные с резиновой или пластмассовой изоляцией сечением провода до 50 мм2 включительно с одним кабелем в траншее</t>
  </si>
  <si>
    <t>КЛ в траншеях одножильные с резиновой или пластмассовой изоляцией сечением провода от 50 до 100 мм2 включительно с одним кабелем в траншее</t>
  </si>
  <si>
    <t>КЛ в траншеях одножильные с резиновой или пластмассовой изоляцией сечением провода от 100 до 200 мм2 включительно с одним кабелем в траншее</t>
  </si>
  <si>
    <t>КЛ в траншеях одножильные с резиновой или пластмассовой изоляцией сечением провода от 100 до 200 мм2 включительно с двумя кабелями в траншее</t>
  </si>
  <si>
    <t>КЛ в траншеях одножильные с резиновой или пластмассовой изоляцией сечением провода от 200 до 250 мм2 включительно с одним кабелем в траншее</t>
  </si>
  <si>
    <t>КЛ в траншеях одножильные с резиновой или пластмассовой изоляцией сечением провода от 200 до 250 мм2 включительно с двумя кабелями в траншее</t>
  </si>
  <si>
    <t>КЛ, прокладываемые методом горизонтального наклонного бурения, многожильные с бумажной изоляцией сечением провода от 200 до 250 мм2 включительно с двумя трубами в скважине</t>
  </si>
  <si>
    <t>КЛ, прокладываемые методом горизонтального наклонного бурения, многожильные с бумажной изоляцией сечением провода от 100 до 200 мм2 включительно с двумя трубами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</si>
  <si>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двумя трубами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</si>
  <si>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 мм2 включительно с двумя трубами в скважине</t>
  </si>
  <si>
    <t>КЛ в траншеях одножильные с бумажной изоляцией сечением провода от 50 до 100 мм2 включительно с одним кабелем в траншее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</si>
  <si>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одной трубой в скважине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</si>
  <si>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50 до 100 мм2 включительно с двумя трубами в скважине</t>
  </si>
  <si>
    <t>КЛ в траншеях многожильные с резиновой или пластмассовой изоляцией сечением провода от 100 до 200 мм2 включительно с двумя кабелями в траншее</t>
  </si>
  <si>
    <t>КЛ в траншеях многожильные с резиновой или пластмассовой изоляцией сечением провода от 200 до 250 мм2 включительно с одним кабелем в траншее</t>
  </si>
  <si>
    <t>КЛ в траншеях многожильные с резиновой или пластмассовой изоляцией сечением провода от 200 до 250 мм2 включительно с двумя кабелями в траншее</t>
  </si>
  <si>
    <t>КЛ в траншеях многожильные с резиновой или пластмассовой изоляцией сечением провода от 200 до 250 мм2 включительно более четырех кабелей в траншее</t>
  </si>
  <si>
    <t>КЛ в траншеях многожильные с бумажной изоляцией сечением провода до 50 мм2 включительно с двумя кабелям и в траншее</t>
  </si>
  <si>
    <t>КЛ в траншеях многожильные с бумажной изоляцией сечением провода от 100 до 200 мм2 включительно с двумя кабелями в траншее</t>
  </si>
  <si>
    <t>КЛ в траншеях многожильные с бумажной изоляцией сечением провода от 100 до 200 мм2 включительно с четырьмя кабелями в траншее</t>
  </si>
  <si>
    <t>кабельные линии в траншеях многожильные с бумажной изоляцией сечением провода от 200 до 250 мм2 включительно с двумя кабелями в траншее</t>
  </si>
  <si>
    <t>КЛ в блоках многожильные с резиновой или пластмассовой изоляцией сечением провода от 200 до 250 мм2 включительно с двумя кабелями в блоке</t>
  </si>
  <si>
    <t>КЛ в блоках многожильные с резиновой или пластмассовой изоляцией сечением провода от 500 до 800 мм2 включительно с одним кабелем в блоке</t>
  </si>
  <si>
    <t>КЛ в блоках многожильные с бумажной изоляцией сечением провода от 200 до 250 мм2 включительно с одним кабелем в блоке</t>
  </si>
  <si>
    <t>КЛ в каналах одножильные с резиновой или пластмассовой изоляцией сечением провода от 100 до 200 мм2 включительно с одним кабелем в канале</t>
  </si>
  <si>
    <t>КЛ в каналах одножильные с резиновой или пластмассовой изоляцией сечением провода от 100 до 200 мм2 включительно с двумя кабелям и в канале</t>
  </si>
  <si>
    <t>КЛ в каналах одножильные с резиновой или пластмассовой изоляцией сечением провода от 200 до 250 мм2 включительно с одним кабелем в канале</t>
  </si>
  <si>
    <t>КЛ в каналах одножильные с резиновой или пластмассовой изоляцией сечением провода от 200 д о 250 мм2 включительно с двумя кабелями в канале</t>
  </si>
  <si>
    <t>С7 Стандартизированная тарифная ставка на покрытие расходов сетевой организации на строительство центров питания, подстанций уровнем напряжения 35 кВ и выше (ПС)</t>
  </si>
  <si>
    <t>С7 Стандартизированная тарифная ставка на покрытие расходов сетевой организации на строительство центров питания, подстанций уровнем напряжения 
35 кВ и выше (ПС)</t>
  </si>
  <si>
    <t>реклоузеры номинальным током от 250 до 500 А включительно</t>
  </si>
  <si>
    <t>реклоузеры номинальным током свыше 1000 А</t>
  </si>
  <si>
    <t>комплектные распределительные устройства наружной установки (КРН , КРУН) номинальным током от 500 до 1000 А включительно с количеством ячеек до 5 включительно (1 ячейка)</t>
  </si>
  <si>
    <t>распределительные пункты (РП ), за исключением комплектных распределительных устройств наружной установки (КРН , КРУН), номинальным током от 500 А до 1000 А включительно с количеством ячеек свыше 15</t>
  </si>
  <si>
    <t>распределительные пункты (РП ), за исключением комплектных распределительных устройств наружной установки (КРН , КРУН), номинальным током до 100 А включительно с количеством ячеек свыше 15</t>
  </si>
  <si>
    <t>распределительные пункты (РП ), за исключением комплектных распределительных устройств наружной установки (КРН , КРУН), номинальным током до 100 А включительно с количеством ячеек от 10 до 15 включительно</t>
  </si>
  <si>
    <t>распределительные пункты (РП), за исключением комплектных распределительных устройств наружной установки (КРН , КРУН), номинальным током до 100 А включительно с количеством ячеек от 5 до 10 включительно</t>
  </si>
  <si>
    <t>переключательные пункты номинальным током до 100 А включительно с количеством ячеек от 5 до 10 включительно</t>
  </si>
  <si>
    <t>распределительные двухтрансформаторные подстанции мощностью от 250 до 400 кВА включительно закрытого типа</t>
  </si>
  <si>
    <t>распределительные двухтрансформаторные подстанции мощностью от 400 до 630 кВА включительно закрытого типа</t>
  </si>
  <si>
    <t>однотрансформаторные подстанции мощностью до 6,3 MBA включительно открытого типа</t>
  </si>
  <si>
    <t>однотрансформаторные подстанции (за исключением РТП ) мощностью от 250 до 400 кВА включительно столбового/мачтового типа</t>
  </si>
  <si>
    <t>однотрансформаторные подстанции (за исключением РТП) мощностью от 400 до 630 кВА включительно столбового/мачтового типа</t>
  </si>
  <si>
    <t>однотрансформаторные подстанции (за исключением РТП) мощностью от 400 до 630 кВА включительно шкафного или киоскового типа</t>
  </si>
  <si>
    <t>однотрансформаторные подстанции (за исключением РТП) мощностью от 630 до 1000 кВА включительно шкафного или киоскового типа</t>
  </si>
  <si>
    <t>однотрансформаторные подстанции (за исключением РТП) мощностью свыше 4000 кВА включительно шкафного или киоскового типа</t>
  </si>
  <si>
    <t>однотрансформаторные подстанции (за исключением РТП) мощностью от 100 до 250 кВА включительно блочного типа</t>
  </si>
  <si>
    <t>однотрансформаторные подстанции (за исключением РТП) мощностью от 400 до 630 кВА включительно блочного типа</t>
  </si>
  <si>
    <t>однотрансформаторные подстанции 6/0,4 кВ (за исключением РТП) мощностью от 1250 кВА до 1600 кВА включительно блочного типа</t>
  </si>
  <si>
    <t>двухтрансформаторные и более подстанции (за исключением РТП) мощностью от 630 до 1000 кВА включительно шкафного или киоскового типа</t>
  </si>
  <si>
    <t>однотрансформаторные подстанции мощностью от 6,3 MBA до 10 MBA включительно открытого типа</t>
  </si>
  <si>
    <t>однотрансформаторные подстанции мощностью от 10 MBA до 16 MBA включительно открытого типа</t>
  </si>
  <si>
    <t>однотрансформаторные подстанции мощностью от 16 MBA до 25 MBA включительно открытого типа</t>
  </si>
  <si>
    <t>двухтрансформаторные подстанции мощностью до 6,3 MBA включительно открытого типа</t>
  </si>
  <si>
    <t>двухтрансформаторные подстанции мощностью от 6,3 MBA до 10 MBA включительно открытого типа</t>
  </si>
  <si>
    <t>двухгрансформаторные подстанции мощностью от 32 MBA до 40 MBA включительно открытого типа</t>
  </si>
  <si>
    <t>двухтрансформаторные подстанции мощностью от 40 MBA до 63 MBA включительно открытого типа</t>
  </si>
  <si>
    <t>С1.2.1 Выдача уведомления об обеспечении сетевой организацией возможности присоединения к электрическим Заявителя,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</si>
  <si>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Строительство воздушных линий (опоры железобетонные, провод неизолированный, сталеалюминиевый, сечение провода до 50 мм2 включительно) одноцепных</t>
  </si>
  <si>
    <t>Строительство воздушных линий (опоры железобетонные, провод изолированный, алюминиевый, сечение провода до 50 мм2 включительно) одноцепных</t>
  </si>
  <si>
    <t>Строительство воздушных линий (опоры железобетонные, провод неизолированный, алюминиевый, сечение провода до 50 мм2 включительно) одноцепных</t>
  </si>
  <si>
    <t>Строительство воздушных линий (без использования опор (совместный подвес), провод неизолированный, сталеалюминиевый, сечение провода до 50 мм2 включительно)</t>
  </si>
  <si>
    <t>Строительство воздушных линий (без использования опор (совместный подвес), провод изолированный, алюминиевый, сечение провода до 50 мм2 включительно)</t>
  </si>
  <si>
    <t>Строительство воздушных линий (опоры деревянные, провод изолированный, алюминиевый, сечение провода до 50 мм2 включительно) одноцепных</t>
  </si>
  <si>
    <t>Строительство воздушных линий (опоры железобетонные, провод неизолированный, сталеалюминиевый, сечение провода от 50 до 100 мм2 включительно) одноцепных</t>
  </si>
  <si>
    <t>Строительство воздушных линий (опоры железобетонные, провод изолированный, алюминиевый, сечение провода от 50 до 100 мм2 включительно) одноцепных</t>
  </si>
  <si>
    <t>Строительство воздушных линий (опоры железобетонные, провод неизолированный, алюминиевый, сечение провода от 50 до 100 мм2 включительно) одноцепных</t>
  </si>
  <si>
    <t>Строительство воздушных линий (опоры железобетонные, провод изолированный, алюминиевый, сечение провода от 100 до 200 мм2 включительно) одноцепных</t>
  </si>
  <si>
    <t>Строительство воздушных линий (без использования опор (совместный подвес), провод изолированный, алюминиевый, сечение провода от 100 до 200 мм2 включительно)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</si>
  <si>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до 50 мм2 включительно, один кабель в траншее)</t>
  </si>
  <si>
    <t>Строительство кабельных линий (прокладка в траншее, с бумажной изоляцией, многожильные, с алюминиевой жилой, сечение провода до 50 мм2 включительно, один кабель в траншее)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</si>
  <si>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от 50 до 100 мм2 включительно, один кабель в траншее)</t>
  </si>
  <si>
    <t>Строительство кабельных линий (прокладка в траншее, с бумажной изоляцией, многожильные, с алюминиевой жилой, сечение провода от 50 до 100 мм2 включительно, один кабель в траншее)</t>
  </si>
  <si>
    <r>
      <t>Строительство кабельных линий (прокладка в траншее, с резиновой и пластмассовой изоляцией, многожильные, с алюминиевой жилой, сечение провода от 100 до 250 мм2 включительно,</t>
    </r>
    <r>
      <rPr>
        <sz val="12"/>
        <color rgb="FF000000"/>
        <rFont val="Times New Roman"/>
        <family val="1"/>
        <charset val="204"/>
      </rPr>
      <t xml:space="preserve"> один кабель в траншее)</t>
    </r>
  </si>
  <si>
    <t>Строительство кабельных линий (прокладка в траншее, с бумажной изоляцией, многожильные, с алюминиевой жилой, сечение провода от 100 до 200 мм2 включительно, один кабель в траншее)</t>
  </si>
  <si>
    <t>Строительство кабельных линий (прокладка в траншее, с бумажной изоляцией, многожильные, с алюминиевой жилой, сечение провода от 50 до 100 мм2 включительно, два кабеля в траншее)</t>
  </si>
  <si>
    <t>Строительство кабельных линий (прокладка в траншее, с бумажной изоляцией, многожильные, с алюминиевой жилой, сечение провода от 200 до 250 мм2 включительно, один кабель в траншее)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</si>
  <si>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от 200 до 250 мм2 включительно, один кабель в траншее)</t>
  </si>
  <si>
    <t>Строительство кабельных линий (прокладка в каналах, с бумажной изоляцией, многожильные, с алюминиевой жилой, сечение провода от 50 до 100 мм2 включительно, один кабель в канале)</t>
  </si>
  <si>
    <t>Строительство кабельных линий (прокладка в каналах, с бумажной изоляцией, многожильные, с алюминиевой жилой, сечение провода от 100 до 200 мм2 включительно, один кабель в канале)</t>
  </si>
  <si>
    <t>Строительство кабельных линий (прокладка в каналах, с бумажной изоляцией, многожильные, с алюминиевой жилой, сечение провода от 200 до 250 мм2 включительно, один кабель в канале)</t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</si>
  <si>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до 50 мм2 включительно, одна труба в скважине)</t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</si>
  <si>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до 50 мм2 включительно, одна труба в скважине)</t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</si>
  <si>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50 до 100 мм2 включительно, одна труба в скважине)</t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</si>
  <si>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50 до 100 мм2 включительно, две трубы в скважине)</t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</si>
  <si>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50 до 100 мм2 включительно, одна труба в скважине)</t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</si>
  <si>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200 до 250 мм2 включительно, одна труба в скважине)</t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</si>
  <si>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200 до 250 мм2 включительно, две трубы в скважине)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</si>
  <si>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до 50 квадратных мм включительно, два кабеля в канале)</t>
  </si>
  <si>
    <t>Строительство КЛ-35 кВ</t>
  </si>
  <si>
    <t>Строительство распределительных пунктов (РП) за исключением комплектных распределительных устройств наружной установки (КРН, КРУН) номинальным током от 500 до 1000 А с количеством ячеек от 5 до 10 включительно на уровне напряжения 10 кВ</t>
  </si>
  <si>
    <t xml:space="preserve">Однотрансформаторные подстанции с трансформаторной мощностью от 100 до 250 кВА включительно, столбового/мачтового типа </t>
  </si>
  <si>
    <t>Однотрансформаторные подстанции с трансформаторной мощностью от 400 до 1000 кВА включительно шкафного или киоскового типа</t>
  </si>
  <si>
    <t>Двухтрансформаторные подстанции с трансформаторной мощностью от 100 до 250 кВА включительно шкафного или киоскового типа</t>
  </si>
  <si>
    <t>Двухтрансформаторные подстанции с трансформаторной мощностью от 250 до 400 кВА включительно шкафного или киоскового типа</t>
  </si>
  <si>
    <t>Двухтрансформаторные подстанции с трансформаторной мощностью от 400 до 1000 кВА включительно, шкафного или киоскового типа</t>
  </si>
  <si>
    <t>Двухтрансформаторные подстанции с трансформаторной мощностью от 1000 до 1250 кВА включительно, блочного типа</t>
  </si>
  <si>
    <t>Подстанции двухтрансформаторные и более с трансформаторной мощностью от 100 до 250 кВА включительно, блочного типа</t>
  </si>
  <si>
    <t>Подстанции двухтрансформаторные и более с трансформаторной мощностью от 250 до 400 кВА включительно, блочного типа</t>
  </si>
  <si>
    <t>Подстанции двухтрансформаторные и более с трансформаторной мощностью от 400 до 1000 кВА включительно, блочного типа</t>
  </si>
  <si>
    <t>Двухтрансформаторные распределительные подстанции с трансформаторной мощностью от 250 до 400 кВА</t>
  </si>
  <si>
    <t>Двухтрансформаторные распределительные подстанции с трансформаторной мощностью от 1000 до 1250 кВА</t>
  </si>
  <si>
    <t>Льготная ставка за 1 кВт запрашиваемой максимальной мощности при технологическом присоединении объектов микрогенерации заявителей - юридических лиц или индивидуальных предпринимателей, а также одновременного технологического присоединения объектов микрогенерации и энергопринимающих устройств максимальной мощностью до 150 кВт включительно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 (Р несоц.)</t>
  </si>
  <si>
    <t>С1 Единая стандартизированная тарифная ставка на покрытие расходов на ТП энергопринимающих устройств потребителей электрической энергии, объектов электросетевого хозяйства, принадлежащих территориальным сетевым организациям и иным лицам, по мероприятиям, указанным в п.16 МУ от 30.06.2022 №490/22 (кроме подпункта "б")</t>
  </si>
  <si>
    <t>КЛ в траншеях многожильные с бумажной изоляцией сечением провода до 50 мм2 включительно с двумя кабелями в траншее</t>
  </si>
  <si>
    <t>Ставка на выдачу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</si>
  <si>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Ставка на проверку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</t>
  </si>
  <si>
    <t>Распределительные пункты номинальным током до 100 А включительно с количеством ячеек до 5 включительно</t>
  </si>
  <si>
    <t>Распределительные пункты номинальным током от 250 до 500 А включительно с количеством ячеек до 5 включительно</t>
  </si>
  <si>
    <t xml:space="preserve">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организации технических условий заявителю и проверку сетевой организацией выполнения технических условий заявителем </t>
  </si>
  <si>
    <t>С1.2.1 Выдача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</si>
  <si>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С1.2.2 Проверка выполнения технологических условий Заявителем,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</si>
  <si>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ВЛ на железобетонных опорах изолированным сталеалюминиевым проводом сечением до 50  мм2 включительно одноцепные</t>
  </si>
  <si>
    <t>ВЛ на железобетонных опорах изолированным сталеалюминиевым проводом сечением от 100 до 200 мм2 включительно двухцепные</t>
  </si>
  <si>
    <t>КЛ, прокладываемые путем горизонтального наклонного бурения, многожильные с резиновой или пласмассовой изоляцией сечением провода от 200 до 250 мм включительно с одной трубой в скважине</t>
  </si>
  <si>
    <t>Линейные разъединители номинальным током от 100 до 250 А включительно</t>
  </si>
  <si>
    <t>Линейные разъединители номинальным током от 250 до 500 А включительно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</si>
  <si>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от 5 до 10 включительно</t>
  </si>
  <si>
    <t>Двухтрансформаторные и более подстанции (за исключением РТП) мощностью от 400 до 630 кВА включительно шкафного или киоскового типа</t>
  </si>
  <si>
    <t>Двухтрансформаторные и более подстанции (за исключением РТП) мощностью от 1250 до 1600 кВА включительно шкафного или киоскового типа</t>
  </si>
  <si>
    <t>Однотрансформаторные подстанции (за исключением РТП) мощностью от 400 до 630 кВА включительно шкафного или киоскового типа</t>
  </si>
  <si>
    <t>С1.2.1 Стандартизированная тарифная ставка на покрытие расходов на выдачу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</si>
  <si>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С 1.2.2 Стандартизированная тарифная ставка на покрытие расходов на проверку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</t>
  </si>
  <si>
    <t>C3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</t>
  </si>
  <si>
    <t>средства коммерческого учета электрической энергии (мощности) трёхфазные прямого включения без ТТ</t>
  </si>
  <si>
    <t>средства коммерческого учета электрической энергии (мощности) трёхфазные прямого включения с ТТ</t>
  </si>
  <si>
    <t xml:space="preserve">средства коммерческого учета электрической энергии (мощности) трёхфазные косвенного включения 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</si>
  <si>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платы за технологическое присоединение объектов микрогенерации, а также одновременного технологического присоединения объектов микрогенерации и энергопринимающих устройств максимальной мощностью не более 150 кВт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местности, в случае подачи заявки юридическим лицом или индивидуальным предпринимателем в целях технологического присоединения.</t>
  </si>
  <si>
    <t>С1 С тандартизированная тарифная ставка на покрытие расходов на технологическое присоединение энергопринимающих устройств потребителей
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организацией технических условий заявителю и проверку сетевой организацией выполнения технических условий заявителем</t>
  </si>
  <si>
    <t>С1.2.1 Стандартизированная тарифная ставка на покрытие расходов на выдачу уведомления об обеспечении сетевой организацией возможности присоединения к электрическим сетям Заявителям 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</si>
  <si>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ВЛ на деревянных опорах изолированным сталеалюминиевым проводом сечением от 100 до 200 мм2 включительно одноцепные</t>
  </si>
  <si>
    <t>ВЛ на деревянных опорах изолированным алюминиевым проводом сечением от 50 до 100 мм2 включительно двухцепные</t>
  </si>
  <si>
    <t>ВЛ на деревянных опорах изолированным алюминиевым проводом сечением от 100 до 200 мм2 включительно одноцепные</t>
  </si>
  <si>
    <t>ВЛ на деревянных опорах неизолированным медным проводом сечением от 50 до 100 мм2 включительно одноцепные</t>
  </si>
  <si>
    <t>ВЛ на железобетонных опорах изолированным медным проводом сечением от 100 до 200 мм2 включительно одноцепные</t>
  </si>
  <si>
    <t>ВЛ на железобетонных опорах изолированным сталеалюминиевым проводом сечением от 100 до 200  мм2 включительно одноцепные</t>
  </si>
  <si>
    <t>ВЛ на железобетонных опорах неизолированным сталеалюминиевым проводом сечением до 50 мм2 включительно одноцепны</t>
  </si>
  <si>
    <t>ВЛ на металлических опорах, за исключением многогранных неизолированным сталеалюминиевым проводом сечением от 50 до 100 мм2 включительно одноцепные</t>
  </si>
  <si>
    <t>ВЛ на металлических опорах, за исключением многогранных неизолированным сталеалюминиевым проводом сечением от 100 до 200 мм2 включительно одноцепные</t>
  </si>
  <si>
    <t>ВЛ на металлических опорах, за исключением многогранных неизолированным сталеалюминиевым проводом сечением от 100 до 200 мм2 включительно двухцепные</t>
  </si>
  <si>
    <t>ВЛ на металлических опорах, за исключением многогранных неизолированным сталеалюминиевым проводом сечением от 200 до 500 мм2 включительно одноцепные</t>
  </si>
  <si>
    <t>ВЛ на деревянных опорах неизолированным сталеалюминиевым проводом сечением от 100 до 200 мм2 включительно одноцепные</t>
  </si>
  <si>
    <t>ВЛ на деревянных опорах неизолированным алюминиевым проводом сечением от 50 до 100 мм2 включительно одноцепные</t>
  </si>
  <si>
    <t>ВЛ на железобетонных опорах изолированным медным проводом сечением до 50 мм2 включительно одноцепные</t>
  </si>
  <si>
    <t>ВЛ на железобетонных опорах изолированным медным проводом сечением от 50 до 100 мм2 включительно одноцепные</t>
  </si>
  <si>
    <t>ВЛ на железобетонных опорах изолированным медным проводом сечением от 200 до 500 мм2 включительно двухцепные</t>
  </si>
  <si>
    <t xml:space="preserve">ВЛ на железобетонных опорах изолированным алюминиевым проводом сечением до 50 мм2 включительно одноцепные
</t>
  </si>
  <si>
    <t>ВЛ на железобетонных опорах изолированным алюминиевым проводом сечением от 200 до 500 мм2 включительно одноцепные</t>
  </si>
  <si>
    <t>КЛ в траншеях многожильные с резиновой или пластмассовой изоляцией сечением провода от 50 до 100 мм2 включительно с двумя кабелям и в траншее</t>
  </si>
  <si>
    <t>КЛ, прокладываемые методом горизонтального наклонного бурения, многожильные с бумажной изоляцией сечением провода от 200 до 250 мм2 включительно с одной трубой в скважине</t>
  </si>
  <si>
    <t>КЛ, прокладываемые методом горизонтального наклонного бурения, одножильные с резиновой или пластмассовой изоляцией сечением провода до 50 мм2 включительно с одной трубой в скважине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</si>
  <si>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одной трубой в скважине
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</si>
  <si>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мм2 включительно с одной трубой в скважине</t>
  </si>
  <si>
    <t>КЛ в каналах одножильные с резиновой или пластмассовой изоляцией сечением провода до 50 мм2 включительно с одним кабелем в канале</t>
  </si>
  <si>
    <t>КЛ в каналах многожильные с резиновой или пластмассовой изоляцией сечением провода до 50 мм2 включительно с одним кабелем в канале</t>
  </si>
  <si>
    <t>КЛ в траншеях многожильные с резиновой или пластмассовой изоляцией сечением провода от 100 до 200 мм2 включительно с тремя кабелями в траншее</t>
  </si>
  <si>
    <t xml:space="preserve">КЛ в траншеях многожильные с резиновой или пластмассовой изоляцией сечением провода от 200 до 250 мм2 включительно с одним кабелем в траншее
</t>
  </si>
  <si>
    <t>КЛ в траншеях многожильные с резиновой или пластмассовой изоляцией сечением провода от 200 до 250 мм2 включительно с двумя кабелям и в траншее</t>
  </si>
  <si>
    <t>КЛ в траншеях многожильные с резиновой или пластмассовой изоляцией сечением провода от 200 до 250 мм2 включительно с количеством кабелей в траншее более четырех</t>
  </si>
  <si>
    <t>КЛ в траншеях многожильные с резиновой или пластмассовой изоляцией сечением провода от 300 до 400 мм2 включительно с одним кабелем в траншее</t>
  </si>
  <si>
    <t>КЛ в траншеях многожильные с резиновой или пластмассовой изоляцией сечением провода от 500 до 800 мм2 включительно с одним кабелем в траншее</t>
  </si>
  <si>
    <t>КЛ в траншеях одножильные с резиновой или пластмассовой изоляцией сечением провода до 50 мм2 включительно с тремя кабелями в траншее</t>
  </si>
  <si>
    <t xml:space="preserve">КЛ, прокладываемые методом горизонтального наклонного бурения, одножильные с резиновой или пластмассовой изоляцией сечением провода от 50 до 100 мм2 включительно с одной трубой в скважине 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</si>
  <si>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50 до 100 мм2 включительно с тремя трубами в скважине</t>
  </si>
  <si>
    <t>КЛ в траншеях многожильные с резиновой или пластмассовой изоляцией сечением провода от 250 до 300 мм2 включительно с одним кабелем в траншее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</si>
  <si>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200 до 250 мм2 включительно с одной трубой в скважине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</si>
  <si>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200 до 250 мм2 включительно с тремя трубами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</si>
  <si>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двумя трубами в скважине</t>
  </si>
  <si>
    <t>КЛ в траншеях одножильные с резиновой или пластмассовой изоляцией сечением провода от 50 до 100 мм2 включительно с тремя кабелями в траншее</t>
  </si>
  <si>
    <t>КЛ в траншеях одножильные с резиновой или пластмассовой изоляцией сечением провода от 400 до 500 мм2 включительно с одним кабелем в траншее</t>
  </si>
  <si>
    <t>КЛ в траншеях одножильные с бумажной изоляцией сечением провода от 50 до 100 мм2 включительно с двумя кабелями в траншее</t>
  </si>
  <si>
    <t>КЛ в траншеях одножильные с бумажной изоляцией сечением провода от 100 до 200 мм2 включительно с одним кабелем в траншее</t>
  </si>
  <si>
    <t>КЛ в траншеях многожильные с резиновой или пластмассовой изоляцией сечением провода от 50 до 100 мм2 включительно с тремя кабелями в траншее</t>
  </si>
  <si>
    <t>КЛ в траншеях многожильные с резиновой или пластмассовой изоляцией сечением провода от 50 до 100 мм2 включительно с количеством кабелей в траншее более четырех</t>
  </si>
  <si>
    <t>КЛ в траншеях многожильные с резиновой или пластмассовой изоляцией сечением провода от 400 до 500 мм2 включительно с одним кабелем в траншее</t>
  </si>
  <si>
    <t>КЛ в траншеях многожильные с бумажной изоляцией сечением провода от 50 до 100 мм2 включительно с тремя кабелями в траншее</t>
  </si>
  <si>
    <t xml:space="preserve">КЛ, прокладываемые методом горизонтального наклонного бурения, многожильные с бумажной изоляцией сечением провода до 50 мм2 включительно с одной трубой в скважине
</t>
  </si>
  <si>
    <t xml:space="preserve">КЛ, прокладываемые методом горизонтального наклонного бурения, многожильные с бумажной изоляцией сечением провода от 200 до 250 мм2 включительно с одной трубой в скважине
</t>
  </si>
  <si>
    <t>КЛ, прокладываемые методом горизонтального наклонного бурения, многожильные с бумажной изоляцией сечением провода от 250 до 300 мм2 включительно с одной трубой в скважине</t>
  </si>
  <si>
    <t>КЛ, прокладываемые методом горизонтального наклонного бурения, многожильные с бумажной изоляцией сечением провода от 300 до 400 мм2 включительно с одной трубой в скважине</t>
  </si>
  <si>
    <t>КЛ, прокладываемые методом горизонтального наклонного бурения, многожильные с бумажной изоляцией сечением провода от 400 до 500 мм2 включительно с одной трубой в скважине</t>
  </si>
  <si>
    <t>линейные разъединители номинальным током от 500 до 1000 включительно</t>
  </si>
  <si>
    <t>С5 Стандартизированная тарифная ставка на покрытие расходов сетевой организации на строительство комплектных трансформаторных подстанций (КТП) с уровнем напряжения до 35 кВ</t>
  </si>
  <si>
    <t>однотрансформаторные подстанции (за исключением РТП) мощностью до 25 кВА включительно шкафного или киоскового тип</t>
  </si>
  <si>
    <t>двухтрансформаторные и более подстанции (за исключением РТП) мощностью от 1250 до 1600 кВА включительно шкафного или киоскового типа</t>
  </si>
  <si>
    <t>двухтрансформаторные и более подстанции (за исключением РТП) мощностью от 1000 до 1250 кВА включительно блочного типа</t>
  </si>
  <si>
    <t>С6 Стандартизированная тарифная ставка на покрытие расходов сетевой организации на строительство распределительных трансформаторных подстанций (РТП) с уровнем напряжения до 35 кВ</t>
  </si>
  <si>
    <t>однотрансформаторные подстанции (за исключением РТП) мощностью от 1000 до 1250 кВА включительно блочного типа</t>
  </si>
  <si>
    <t>средства коммерческого учета электрической энергии (мощности) однофазный прямого включения</t>
  </si>
  <si>
    <t>средства коммерческого учета электрической энергии (мощности) однофазный косвенного включения</t>
  </si>
  <si>
    <t>средства коммерческого учета электрической энергии (мощности) трехфазный косвенного включения</t>
  </si>
  <si>
    <t>КЛ в траншеях многожильные с бумажной изоляцией сечением провода от 200 до 250 мм2 включительно с двумя кабелями в траншее</t>
  </si>
  <si>
    <t>110/35 кВ</t>
  </si>
  <si>
    <t>Однотрансформаторные подстанции (за исключением РТП) мощностью от 630 до 1000 кВА включительно шкафного или киоскового типа</t>
  </si>
  <si>
    <t>двухтрансформаторные и более подстанции (за исключением РТП) мощностью от 1600 до 2000 кВА включительно блочного типа</t>
  </si>
  <si>
    <t>20/0,4</t>
  </si>
  <si>
    <t>однотрансформаторные подстанции мощностью до 6,3 МВА включительно закрытого типа</t>
  </si>
  <si>
    <t>на 2024 год</t>
  </si>
  <si>
    <t>с 01.01.2024 по 30.06.2024</t>
  </si>
  <si>
    <t>с 01.07.2024 по 31.12.2024</t>
  </si>
  <si>
    <t>Единые стандартизированные тарифные ставки на покрытие расходов на строительство объектов электросетевого хозяйства - от существующих объектов электросетевого хозяйства до присоединяемых энергопринимающих устройств потребителей и на обеспечение средствами коммерческого учета электрической энергии (мощности) с дифференциацией по уровням напряжения</t>
  </si>
  <si>
    <t>Льготная ставка за 1 кВт запрашиваемой максимальной мощности при технологическом присоединении объектов микрогенерации заявителей - физических лиц, в том числе при одновременном технологическом присоединении энергопринимающих устройств заявителей - физических лиц, максимальная мощность которых не привышает 15 кВт включительно (с учетом ранее присоединенных в данной точке присоединения энергопринимающих устройств), и объектов микрогенерации, а также энергопринимающих устройств заявителей - физических лиц, максимальная мощность которых не превышает 15 кВт включительно (с  учетом ранее присоединенных в данной точке присоединения энергопринимающих устройств), за исключением случаев, указанных в подпункте 3 приложения 1 к решению, устанавливаемая в отношении всей совокупности мероприятий по технологическому присоединению при присоединении энергопринимающих устройств и (или) объектов микрогенерации, присоединяемых 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напряжения, в которую подана заявка, составляет не более 300 метров в городах и поселках городского типа и не более 500 метров в сельской местности (Р несоц.)</t>
  </si>
  <si>
    <t>1. Льготные ставки за 1 кВт заправшиваемой максимальной мощности</t>
  </si>
  <si>
    <t>С1.1 На подготовку и выдачу сетевой организацией технических условий заявителю</t>
  </si>
  <si>
    <t>ВЛ на железобетонных опорах неизолированным сталеалюминиевым проводом сечением от 50 до 100  мм2 включительно одноцепные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</si>
  <si>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одной трубой в скважине 
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</si>
  <si>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двумя трубами в скважине 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</si>
  <si>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 мм2 включительно с одной трубой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</si>
  <si>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 мм2 включительно с четырьмя трубами в скважине</t>
  </si>
  <si>
    <t xml:space="preserve">КЛ в траншеях многожильные с бумажной изоляцией сечением провода от 100 до 200 мм2 включительно с двумя кабелями в траншее </t>
  </si>
  <si>
    <t>КЛ в траншеях многожильные с бумажной изоляцией сечением провода от 200 до 250 мм2 включительно с одним кабелем и в траншее</t>
  </si>
  <si>
    <t>КЛ, прокладываемые методом горизонтального наклонного бурения, многожильные с бумажной изоляцией сечением провода до 50 мм2 включительно с двумя трубами в скважине</t>
  </si>
  <si>
    <t xml:space="preserve">КЛ, прокладываемые методом горизонтального наклонного бурения, многожильные с бумажной изоляцией сечением провода от 100 до 200 мм2 включительно с двумя трубами в скважине </t>
  </si>
  <si>
    <t>Приказ от 01.12.2023 № 51/13 опубликовано 04.12.2023 на сайте: 
http://publication.pravo.gov.ru/document/0401202312040022</t>
  </si>
  <si>
    <t xml:space="preserve">Льготная ставка за 1 кВт запрашиваемой максимальной мощности при технологическом присоединении объектов микрогенерации (за исключением случаев подачи заявки Заявителем - юридическим лицом или индивидуальным предпринимателем в целях одновременного присоединения энергопринимающих устройств и объектов микрогенерации), в том числе при одновременном технологическом присоединении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а также энергопринимающих устройств заявителей - физических лиц, максимальная мощность которых не превышает 15 кВт включительно (с  учетом ранее присоединенных в данной точке присоединения энергопринимающих устройств), за исключением случаев, указанных в подпункте 2 приложения 1 к решению, устанавливаемая в отношении всей совокупности мероприятий по технологическому присоединению, при присоединении энергопринимающих устройств и (или) объектов микрогенерации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напряжения, в которую подана заявка, составляет не более 300 метров в городах и поселках городского типа и не более 500 метров в сельской местности (P несоц.)
</t>
  </si>
  <si>
    <t>Льготная ставка за 1 кВт заправшиваемой максимальной мощности при технологическом присоединении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владеющих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объектов микрогенерации, в том числе за одновременное технологическое присоединение энергопринимающих устройств и объектов микрогенерации, при заключении договора лицом, предусмотренным абзацами одиннадцатым-девятнидцатым пункта 17 Правил технологического присоединения (Р соц.)</t>
  </si>
  <si>
    <t>110 кВ и выше
(не город)</t>
  </si>
  <si>
    <t>27,6-60 кВ</t>
  </si>
  <si>
    <t>С4 Стандартизированная тарифная ставка на покрытие расходов сетевой организации на строительство пунктов секционирования на i-м уровне напряжении</t>
  </si>
  <si>
    <t>Двухтрансформаторные и более подстанции (за исключением РТП) мощностью от 2000 кВА до 2500 кВа включительно шкафного или киоскового типа</t>
  </si>
  <si>
    <t>средства коммерческого учета электрической энергии (мощности) трёхфазные полукосвенного включения без ТТ</t>
  </si>
  <si>
    <t>средства коммерческого учета электрической энергии (мощности) трёхфазные полукосвенного включения с ТТ</t>
  </si>
  <si>
    <t xml:space="preserve">С1 Стандартизированные тарифные ставки,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  </t>
  </si>
  <si>
    <t>С1 Стандартизированная тарифная ставка на покрытие расходов на ТП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организацией технических условий Заявителю и проверку сетевой организацией выполнения технических условий заявителем:</t>
  </si>
  <si>
    <t>Заявителям, указанным в абзаце 6 пункта 24 МУ</t>
  </si>
  <si>
    <t>Заявителям, указанным в абзаце 7 пункта 24 МУ</t>
  </si>
  <si>
    <t>Распределительные пункты номинальным током от 100 до 250 А включительно с количеством ячеек до 5 включительно</t>
  </si>
  <si>
    <t>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ТСО и иным лицам, с применением постоянной схемы электроснабжения и с применением временной схемы электроснабжения, в том числе для обеспечения электрической энергией передвижных энергопринимающих устройств с максимальной мощностью до 150 кВт включительно (с учетом ранее присоединенной в данной точке присоединения мощности), по мероприятиям, в том числе:</t>
  </si>
  <si>
    <t>Х</t>
  </si>
  <si>
    <t>с 01.01.2024 по 31.12.2024</t>
  </si>
  <si>
    <t>кабельные линии в траншеях многожильные с резиновой или пластмассовой изоляцией сечением провода до 50 мм2 включительно с одним кабелем в траншее</t>
  </si>
  <si>
    <t>кабельные линии в траншеях одножильные с бумажной изоляцией сечением провода от 50 до 100 мм2 включительно с одним кабелем в траншее</t>
  </si>
  <si>
    <t>кабельные линии в траншеях многожильные с бумажной изоляцией сечением провода от 50 до 100 мм2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</si>
  <si>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50 до 100 мм2 включительно с двумя кабелями в траншее</t>
  </si>
  <si>
    <t>кабельные линии в траншеях многожильные с бумажной изоляцией сечением провода от 100 до 200 мм2 включительно с двумя кабелем в траншее</t>
  </si>
  <si>
    <t>кабельные линии в траншеях многожильные с резиновой или пластмассовой изоляцией сечением провода от 200 до 250 мм2 включительно с двумя кабелями в траншее</t>
  </si>
  <si>
    <t>кабельные линии в траншеях многожильные с бумажной изоляцией сечением провода от 200 до 250 мм2 включительно одним кабелем в траншее</t>
  </si>
  <si>
    <t>кабельные линии, прокладываемые методом горизонтального наклонного бурения, одножильные с бумажной изоляцией сечением провода до 50 мм2 включительно с одной трубой в скважине</t>
  </si>
  <si>
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100 до 200 мм2 включительно с одной трубой в скважине</t>
  </si>
  <si>
    <t>27,5 кВ</t>
  </si>
  <si>
    <t>реклоузеры номинальным током от 500 А до 1000 А включительно</t>
  </si>
  <si>
    <t>реклоузеры номинальным током свыше 1000 А включительно</t>
  </si>
  <si>
    <t>двухтрансформаторные и более подстанции (за исключением РТП)  мощностью от 400 до 630 кВА включительно блочного типа</t>
  </si>
  <si>
    <t>С7,i - стандартизированная тарифная ставка на покрытие расходов сетевой организации на строительство центров питания, подстанций уровнем напряжения 35 кВ и выше (ПС)</t>
  </si>
  <si>
    <t>35/6 (10) кВ</t>
  </si>
  <si>
    <t>110/6 (10) кВ</t>
  </si>
  <si>
    <t xml:space="preserve">1-10 кВ </t>
  </si>
  <si>
    <t>ВЛ на деревянных опорах изолированным алюминиевым проводом сечением до 50 мм2 включительно двухцепные</t>
  </si>
  <si>
    <t>ВЛ на деревянных опорах неизолированным медным проводом сечением до 50 мм2 включительно одноцепные</t>
  </si>
  <si>
    <t>ВЛ на металлических опорах изолированным сталеалюминиевым проводом сечением до 50 мм2 включительно одноцепные</t>
  </si>
  <si>
    <t>ВЛ на металлических опорах, за исключением многогранных неизолированным алюминиевым проводом сечением от 100 до 200 мм2 включительно одноцепные</t>
  </si>
  <si>
    <t>ВЛ на железобетонных опорах изолированным алюминиевым проводом сечением от 100 до 200 квадратных мм включительно одноцепные</t>
  </si>
  <si>
    <t>Льготная ставка за 1 кВт запрашиваемой максимальной мощности при технологическом присоединении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владеющих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объектов микрогенерации, в том числе за одновременное технологическое присоединение энергопринимающих устройств и объектов микрогенерации, при заключении договора членом малоимущей семьи (одиноко проживающим гражданином), среднедушевой доход которой (доход которого) ниже величины прожиточного минимума, установленного на территории Алтайского края, определенного в соответствии с Федеральным законом  «О прожиточном минимуме в Российской Федерации», а также лицами, указанными: 
в статьях 14–16, 18 и 21 Федерального закона «О ветеранах»; 
в статье 17 Федерального закона «О социальной защите инвалидов в Российской Федерации»; 
в статье 14 Закона Российской Федерации «О социальной защите граждан, подвергшихся воздействию радиации вследствие катастрофы на Чернобыльской АЭС»;  
в статье 2 Федерального закона «О социальных гарантиях гражданам, подвергшимся радиационному воздействию вследствие ядерных испытаний на Семипалатинском полигоне»; 
в части 8 статьи 154 Федерального закона «О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«О внесении изменений и дополнений в Федеральный закон «Об общих принципах организации законодательных (представительных) и исполнительных органов государственной власти субъектов Российской Федерации» и «Об общих принципах организации местного самоуправления в Российской Федерации»; 
в статье 1 Федерального закона «О социальной защите граждан Российской Федерации, подвергшихся  воздействию радиации вследствие аварии в 1957 году на производственном объединении «Маяк» и сбросов радиоактивных отходов в реку Теча»; 
в пункте 1 и абзаце четвертом пункта 2 постановления Верховного Совета Российской Федерации от 27.12.1991 г. № 2123-1 «О распространении действия Закона РСФСР «О социальной защите граждан, подвергшихся воздействию радиации вследствие катастрофы на Чернобыльской АЭС» на граждан из подразделений особого риска»; 
в Указе Президента Российской Федерации от 05.05 1992 № 431 «О мерах по социальной поддержке многодетных семей», (Р соц.)</t>
  </si>
  <si>
    <t>С1.2.2 На проверку выполнения технических условий заявителями, не предусмотренными С 1.2.1</t>
  </si>
  <si>
    <t>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владеющих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объектов микрогенерации, в том числе за одновременное технологическое присоединение энергопринимающих устройств и объектов микрогенерации, при заключении договора членом малообеспеченной семьи (одиноко проживающим гражданином), среднедушевой доход которого ниже величины прожиточного минимума, установленного в Республике Бурятия, определенным в соответствии с Федеральным законом «О прожиточном минимуме в Российской Федерации», а также лицами, указанными в статьях 14–16, 18 и 21 Федерального закона «О ветеранах», статье 17 Федерального закона «О социальной защите инвалидов в Российской Федерации», статье 14 Закона Российской Федерации «О социальной защите граждан, подвергшихся воздействию радиации вследствие катастрофы на Чернобыльской АЭС», статье 2 Федерального закона «О социальных гарантиях гражданам, подвергшимся радиационному воздействию вследствие ядерных испытаний на Семипалатинском полигоне», части 8 статьи 154 Федерального закона «О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«О внесении изменений и дополнений в Федеральный закон «Об общих принципах организации законодательных (представительных) и исполнительных органов государственной власти субъектов Российской Федерации» и «Об общих принципах организации местного самоуправления в Российской Федерации», статье 1 Федерального закона «О социальной защите граждан Российской Федерации, подвергшихся  воздействию радиации вследствие аварии в 1957 году на производственном объединении «Маяк» и сбросов радиоактивных отходов в реку Теча», пункте 1 и абзаце четвертом пункта 2 постановления Верховного Совета Российской Федерации от 27.12.1991 № 2123-1 «О распространении действия Закона РСФСР «О социальной защите граждан, подвергшихся воздействию радиации вследствие катастрофы на Чернобыльской АЭС» на граждан из подразделений особого риска, Указе Президента Российской Федерации от 05.05.1992 № 431 «О мерах по социальной поддержке многодетных семей»</t>
  </si>
  <si>
    <t>С1 Стандартизированная тарифная ставка для расчета платы за технологическое присоединение к электрическим сетям территориальных сетевых организаций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</si>
  <si>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платы за технологическое присоединение энергопринимающих устройств заявителя, владеющего объектами, 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которую подана заявка, составляет не более 300 метров в городах и поселках городского типа и не более 500 метров в сельской местности при технологическом присоединении объектов микрогенерации, в том числе за одновременное технологическое присоединение энергопринимающих устройств и объектов микрогенерации, и энергопринимающих устройств,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для следующих категорий заявителей: член малоимущей семьи (одиноко проживающих гражданин), среднедушевой доход которого ниже величины прожиточного минимума, установленного в Красноярском крае, определенного в соответствии с Федеральным законом «О прожиточном минимум в Российской Федерации»;
лица , указанные:  
в статьях 14 - 16, 18 и 21 Федерального закона «О ветеранах»; 
в статье 17 Федерального закона «О социальной защите инвалидов в Российской Федерации»; 
в статье 14 Закона Российской Федерации «О социальной защите граждан, подвергшихся воздействию радиации вследствие катастрофы на Чернобыльской АЭС»; 
в статье 2 Федерального закона «О социальных гарантиях гражданам, подвергшимся радиационному воздействию вследствие ядерных испытаний на Семипалатинском полигоне»; 
в части 8 статьи 154 Федерального закона «О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«О внесении изменений и дополнений в Федеральный закон «Об общих принципах организации законодательных (представительных) и исполнительных органов государственной власти субъектов Российской Федерации» и «Об общих принципах организации местного самоуправления в Российской Федерации»; 
в статье 1 Федерального закона «О социальной защите граждан Российской Федерации, подвергшихся воздействию радиации вследствие аварии в 1957 году на производственном объединении «Маяк» и сбросов радиоактивных отходов в реку Теча»; 
в пункте 1 и абзаце четвертом пункта 2 постановления Верховного Совета Российской Федерации от 27 декабря 1991 г. № 2123-1 «О распространении действия Закона РСФСР «О социальной защите граждан, подвергшихся воздействию радиации вследствие катастрофы на Чернобыльской АЭС» на граждан из подразделений особого риска»; 
в Указе Президента Российской Федерации от 5 мая 1992 г. № 431 «О мерах по социальной поддержке многодетных семей»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</si>
  <si>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платы за технологическое присоединение объектов,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 в отношении: 
объектов микрогенерации заявителей - физических лиц, в том числе за одновременное технологическое присоединение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микрогенерации; 
энергопринимающих устройств заявителей - физических лиц, максимальная мощность которых не привышает 15 кВт включительно (с учетом ранее присоединенных в данной точке присоединения энергопринимающих уствройств)</t>
  </si>
  <si>
    <t>С1 С 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организацией технических условий заявителю и проверку сетевой организацией выполнения технических условий заявителем</t>
  </si>
  <si>
    <t>С1.2.2 Стандартизированная тарифная ставка на покрытие расходов на проверку выполнения технических условий Заявителями, указанным в абзаце седьмом пункта 24 Методических указаний по определению размера платы за технологическое присоединение к электрическим сетям</t>
  </si>
  <si>
    <t>КЛ в траншеях одножильные с резиновой или пластмассовой изоляцией сечением провода от 50 до 100 мм2 включительно с четырьмя кабелями в траншее</t>
  </si>
  <si>
    <t>КЛ в траншеях одножильные с резиновой или пластмассовой изоляцией сечением провода от 100 до 200 мм2 включительно с тремя кабелями в траншее</t>
  </si>
  <si>
    <t>КЛ в траншеях одножильные с резиновой или пластмассовой изоляцией сечением провода от 250 до 300 мм2 включительно с одним кабелям и в траншее</t>
  </si>
  <si>
    <t>КЛ в траншеях одножильные с резиновой или пластмассовой изоляцией сечением провода от 500 до 800 мм2 включительно с тремя кабелями в траншее</t>
  </si>
  <si>
    <t>КЛ в траншеях одножильные с резиновой или пластмассовой изоляцией сечением провода от 200 до 250 мм2 включительно с тремя кабелями в траншее</t>
  </si>
  <si>
    <t>КЛ в траншеях одножильные с бумажной изоляцией сечением провода до 50 мм2 включительно с одним кабелем в траншее</t>
  </si>
  <si>
    <t>КЛ в траншеях многожильные с резиновой или пластмассовой изоляцией сечением провода от 100 до 200 мм2 включительно с количеством кабелей в траншее более четырех</t>
  </si>
  <si>
    <t>КЛ в блоках многожильные с резиновой или пластмассовой изоляцией сечением провода до 50 мм2 включительно с двумя кабелями в блоке</t>
  </si>
  <si>
    <t>КЛ в каналах многожильные с резиновой или пластмассовой изоляцией сечением провода от 50 до 100 мм2 включительно с одним кабелем в канале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</si>
  <si>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100 до 200 мм2 включительно с одной трубой в скважине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</si>
  <si>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100 до 200 мм2 включительно с тремя трубами в скважине</t>
  </si>
  <si>
    <t>КЛ, прокладываемые методом горизонтального наклонного бурения, одножильные с бумажной изоляцией сечением провода от 50 до 100 мм2 включительно с двумя трубами в скважине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</si>
  <si>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до 50 мм2 включительно с одной трубой в скважине
</t>
  </si>
  <si>
    <t>распределительные пункты (РП), за исключением комплектных распределительных устройств наружной установки (КРН, КРУН),номинальным током от 100 до 250А  включительно с количеством ячеек до 5 включительно</t>
  </si>
  <si>
    <t>распределительные пункты (РП), за исключением комплектных распределительных устройств наружной установки (КРН, КРУН),номинальным током до 100 А включительно с количеством ячеек до 5 включительно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</si>
  <si>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100 до 250 А включительно с количеством ячеек до 5 включительно</t>
  </si>
  <si>
    <t>линейные разъединители номинальным током от 500 до 1000 А включительно</t>
  </si>
  <si>
    <t>выключатели нагрузки, устанавливаемые вне трансформаторных подстанций и распределительных и переключательных пунктов, номинальным током от 500 до 1000 А включительно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</si>
  <si>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100 до 250 А включительно с количеством ячеек свыше 15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</si>
  <si>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до 5 включительно</t>
  </si>
  <si>
    <t>комплектные распределительные устройства наружной установки (КРН, КРУН) номинальным током до 100 А включительно с количеством ячеек до 5 включительно</t>
  </si>
  <si>
    <t>комплектные распределительные устройства наружной установки (КРН, КРУН) номинальным током от 500 до 1000 А включительно с количеством ячеек до 5 включительно</t>
  </si>
  <si>
    <t>комплектные распределительные устройства наружной установки (КРН, КРУН) номинальным током от 500 до 1000 А включительно с количеством ячеек от 10 до15 включительно</t>
  </si>
  <si>
    <t>переключательные пункты номинальным током от 500 до 1000 А включительно с количеством ячеек до 5 включительно</t>
  </si>
  <si>
    <t>переключательные пункты номинальным током от 500 до 1000 А включительно с количеством ячеек от 10 до 15 включительно</t>
  </si>
  <si>
    <t>однотрансформаторные подстанции (за исключением РТП) мощностью от 250 до 400 кВА включительно столбового/мачтового типа</t>
  </si>
  <si>
    <t>С7 Стандартизированная тарифная ставка на покрытие расходов сетевой организации на строительство центров питания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</si>
  <si>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от 10 до 15 включительно</t>
  </si>
  <si>
    <t>Льготная ставка за 1 кВт максимальной мощности в отношении всей совокупности мероприятий по технологическому присоединению энергопринимающие устройств- объекты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владеющих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объектов микрогенерации, в том числе за одновременное технологическое присоединение энергопринимающих устройств и объектов микрогенерации, при заключении договора членом малообеспеченной семьи (одиноко проживающим гражданинлм), среднедушевой доход которого ниже величины прожиточного минимума, установленного в Забайкальском крае, определенным в соответствии с Федеральным законом "О прожиточном минимуме в Российской Федерации", а также лицами, указанными в статьях 14-16, 18 и 21 Федерального закона "О ветеранах", статье 17 Федерального закона "О социальной защите инвалидов в Российской Федерации", статье 14 Закона Российской Федерации "О социальной защите граждан, подвергшихся воздействию радиации вследствие катастрофы на Чернобыльской АЭС", статье 2 Федерального закона "О социальных гарантиях гражданам, подвергшимся радиационному воздействию вследствие ядерных испытаний на Семипалатинском полигоне", части 8 статьи 154 Федерального закона "О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"О внесении изменений и дополнений в Федеральный закон "Об общих принципах организации законодательных (представительных) и исполнительных органов государственной власти субъектов Российской Федерации" и "Об общих принципах организации местного самоуправления в Российской Федерации", статье 1 Федерального закона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сборов радиоактивных отходов в реку "Теча", пункте 1 и абзаце четвертом пункта 2 постановления Верховного Совета Российской Федерации от 27 декабря 1991 года №2123-1 "О распределении действия Закона РСФСР "О социальной защите граждан, подвергшихся воздействию радиации вследствие катастрофы на Чернобыльской АЭС" на граждан из подразделений особого риска, Указе Президента Российской Федерации от 5 мая 1992 года №431 "О мере по социальной поддержке многодетных семей"</t>
  </si>
  <si>
    <t>КЛ, прокладываемые путем горизонтального наклонного бурения, многожильные с резиновой или пласмассовой изоляцией сечением провода от 50 до 100 мм2 включительно с одной трубой в скважине</t>
  </si>
  <si>
    <t>КЛ, прокладываемые путем горизонтального наклонного бурения, многожильные с резиновой или пласмассовой изоляцией сечением провода от 100 до 200 мм2 включительно с одной трубой в скважине</t>
  </si>
  <si>
    <t>КЛ, прокладываемые путем горизонтального наклонного бурения, многожильные с резиновой или пласмассовой изоляцией сечением провода от 200 до 250 мм2 включительно с одной трубой в скважине</t>
  </si>
  <si>
    <t>КЛ, прокладываемые путем горизонтального наклонного бурения, многожильные с бумажной изоляцией сечением провода от 100 до 200 мм2 включительно с двумя трубами в скважине</t>
  </si>
  <si>
    <t>Реклоузеры номинальным током до 100 А включительно</t>
  </si>
  <si>
    <t>Двухтрансформаторные и более подстанции (за исключением РТП) мощностью от 250 кВА до 400 кВА включительно шкафного или киоскового типа</t>
  </si>
  <si>
    <t>Двухтрансформаторные и более подстанции (за исключением РТП) мощностью от 400 кВА до 630 кВА включительно шкафного или киоскового типа</t>
  </si>
  <si>
    <t>на деревянных опорах изолированным алюминиевым проводом до 50 кв. мм включительно одноцепные</t>
  </si>
  <si>
    <t>на деревянных опорах изолированным алюминиевым проводом от 50 до 100 кв. мм включительно одноцепные</t>
  </si>
  <si>
    <t>на деревянных опорах неизолированным сталеалюминиевым проводом до 50 кв. мм включительно одноцепные</t>
  </si>
  <si>
    <t>на деревянных опорах неизолированным сталеалюминиевым проводом от 50 до 100 кв. мм включительно одноцепные</t>
  </si>
  <si>
    <t>на железобетонных опорах изолированным алюминиевым проводом до 50 кв. мм включительно одноцепные</t>
  </si>
  <si>
    <t>на железобетонных опорах изолированным алюминиевым проводом от 50 до 100 кв. мм включительно одноцепные</t>
  </si>
  <si>
    <t>в траншеях многожильные с резиновой и пластмассовой изоляцией сечением провода до 50 кв. мм включительно с одним кабелем в траншее</t>
  </si>
  <si>
    <t>в траншеях многожильные с резиновой и пластмассовой изоляцией сечением провода от 50 до 100 кв. мм включительно  с одним кабелем в траншее</t>
  </si>
  <si>
    <t>в траншеях многожильные с резиновой и пластмассовой изоляцией сечением провода от 100 до 200 кв. мм включительно с одним кабелем в траншее</t>
  </si>
  <si>
    <t>в траншеях многожильные с резиновой и пластмассовой изоляцией сечением провода от 200 до 250 кв. мм включительнос одним кабелем в траншее</t>
  </si>
  <si>
    <t>в траншеях многожильные с бумажной изоляцией сечением провода от 100 до 200 кв. мм включительно с одним кабелем в траншее</t>
  </si>
  <si>
    <t>в траншеях многожильные с бумажной изоляцией сечением провода от 200 до 250 кв. мм включительно с одним кабелем в траншее</t>
  </si>
  <si>
    <t>прокладываемые методом горизонтального наклонного бурения многожильные с резиновой и пластмассовой изоляцией сечением провода от 50 до 100 кв. мм включительно</t>
  </si>
  <si>
    <t>однотрансформаторные мощностью до 25 кВА включительно шкафного или киоскового типа</t>
  </si>
  <si>
    <t>однотрансформаторные мощностью до 25 кВА включительно столбового/мачтового типа</t>
  </si>
  <si>
    <t>однотрансформаторные мощностью от 25 до 100 кВА включительно столбового/мачтового типа</t>
  </si>
  <si>
    <t>однотрансформаторные мощностью от 100 до 250 кВА включительно столбового/мачтового типа</t>
  </si>
  <si>
    <t>однотрансформаторные мощностью от 100 до 250 кВА включительно шкафного или киоскового типа</t>
  </si>
  <si>
    <t>однотрансформаторные мощностью от 250 до 400 кВА включительно шкафного или киоскового типа</t>
  </si>
  <si>
    <t>однотрансформаторные мощностью от 400 до 630 кВА включительно шкафного или киоскового типа</t>
  </si>
  <si>
    <t>двухтрансформаторные мощностью от 100 до 250 кВА включительно шкафного или киоскового типа</t>
  </si>
  <si>
    <t>двухтрансформаторные мощностью от 250 до 400 кВА включительно шкафного или киоскового типа</t>
  </si>
  <si>
    <t>двухтрансформаторные мощностью от 250 до 400 кВА включительно блочного типа</t>
  </si>
  <si>
    <t>двухтрансформаторные мощностью от 400 до 630 кВА включительно блочного типа</t>
  </si>
  <si>
    <t>двухтрансформаторные мощностью от 630 до 1000 кВА включительно шкафного или киоскового типа</t>
  </si>
  <si>
    <t>двухтрансформаторные мощностью от 630 до 1000 кВА включительно блочного типа</t>
  </si>
  <si>
    <t>двухтрансформаторные мощностью от 1250 до 1600 кВА включительно шкафного или киоскового типа</t>
  </si>
  <si>
    <t xml:space="preserve">Однофазные прямого включения </t>
  </si>
  <si>
    <t>Трехфазные прямого включения</t>
  </si>
  <si>
    <t xml:space="preserve">Трехфазные полукосвенного включения </t>
  </si>
  <si>
    <t>Трехфазные косвенного включения</t>
  </si>
  <si>
    <t>Трехфазного косвенного включения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</si>
  <si>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стоимости мероприятий при присоединении энергопринимающих устройств заявителя, владеющего объектами, отнесенными к третьей категории надежности (по одному источнику элекроснабжения), при условии, что расстояние от границ участка заявителя до объектов электросетевогохозяйства на уровне напряжения 0,4 кВ и ниже необходимого заявителю класса напряжения сетевой организации,  в которую подана заявка, составляет не более 300 метров в городах и поселках городского типа и не более 500 метров в сельской местности, плата за технологическое присоединение объектов микрогенерации, в том числе за одновременное технологическое присоединение энергопринимающих устройств и объектов микрогенерации, и энергопринимающих устройств заявителей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 для случаев заключения договора технологического присоединения членом малоимущей семьи (одиноко проживающим гражданином), среднедушевой доход которой ниже величины прожиточного минимума, установленного в Омской области, определенным в соответствии с Федерального закона  «О прожиточном минимуме в Российской Федерации», а также лицами, указанными:
в статьях 14–16, 18 и 21 Федерального закона «О ветеранах»; в статье 17 Федерального закона «О социальной защите инвалидов в Российской Федерации»;
в статье 14 Закона Российской Федерации «О социальной защите граждан, подвергшихся воздействию радиации вследствие катастрофы на Чернобыльской АЭС»;
в статье 2 Федерального закона «О социальных гарантиях гражданам, подвергшимся радиационному воздействию вследствие ядерных испытаний на Семипалатинском полигоне»;
в части 8 статьи 154 Федерального закона «О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«О внесении изменений и дополнений в Федеральный закон «Об общих принципах организации законодательных (представительных) и исполнительных органов государственной власти субъектов Российской Федерации» и «Об общих принципах организации местного самоуправления в Российской Федерации»;
в статье 1 Федерального закона «О социальной защите граждан Российской Федерации, подвергшихся воздействию радиации вследствие аварии в 1957 году на производственном объединении «Маяк» и сбросов радиоактивных отходов в реку Теча»;
в пункте 1 и абзаце четвертом пункта 2 постановления Верховного Совета Российской Федерации от 27 декабря 1991 г. № 2123-1 «О распространении действия Закона РСФСР «О социальной защите граждан, подвергшихся воздействию радиации вследствие катастрофы на Чернобыльской АЭС» на граждан из подразделений особого риска";
Указе Президента Российской Федерации от 5 мая 1992 г. № 431 «О мерах по социальной поддержке многодетных семей»</t>
  </si>
  <si>
    <t>Строительство воздушных линий (без использования опор (совместный подвес), провод неизолированный, сталеалюминиевый, сечение провода от 50 до 100 мм2 включительно) одноцепных</t>
  </si>
  <si>
    <t>Строительство воздушных линий (без использования опор (совместный подвес), провод неизолированный, алюминиевый, сечение провода до 50 мм2 включительно) одноцепных</t>
  </si>
  <si>
    <t>Строительство кабельных линий (прокладка в траншее, с резиновой и пластмассовой изоляцией, одножильные, с алюминиевой жилой,  сечение провода от 100 до 200 мм2 включительно, один кабель в траншее)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</si>
  <si>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от 200 до 250 мм2 включительно, два кабеля в траншее)</t>
  </si>
  <si>
    <t>Строительство кабельных линий (прокладка в траншее, с резиновой и пластмассовой изоляцией, одножильные, с алюминиевой жилой, сечение провода от 200 до 250 мм2 включительно, два кабеля в траншее)</t>
  </si>
  <si>
    <t>Строительство кабельных линий (прокладка в траншее, с резиновой и пластмассовой изоляцией, одножильные, с алюминиевой жилой, сечение провода от 300 до 400 мм2 включительно, два кабеля в траншее)</t>
  </si>
  <si>
    <t>Строительство кабельных линий (прокладка в каналах, с бумажной изоляцией, многожильные, с алюминиевой жилой, сечение провода до 50 мм2 включительно, один кабель в канале)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</si>
  <si>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от 300 до 400 мм2 включительно, один кабель в канале)</t>
  </si>
  <si>
    <r>
      <t xml:space="preserve"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100 до 200 мм2 включительно) </t>
    </r>
    <r>
      <rPr>
        <sz val="12"/>
        <color rgb="FF000000"/>
        <rFont val="Times New Roman"/>
        <family val="1"/>
        <charset val="204"/>
      </rPr>
      <t>одна труба в скважине</t>
    </r>
  </si>
  <si>
    <t>Строительство кабельных линий (прокладка горизонтальным наклонным бурением, с резиновой и пластмассовой изоляцией, одножильные, с алюминиевой жилой, сечение провода от 200 до 250 мм2 включительно, две трубы в скважине)</t>
  </si>
  <si>
    <t>Строительство кабельных линий (прокладка горизонтально-наклонным бурением,  с резиновой и пластмассововой изоляцией, одножильные, с алюминиевой жилой, сечение провода от 300 до 400  мм2 включительно, две трубы в скважине)</t>
  </si>
  <si>
    <t>Строительство кабельных линий (прокладка в траншее, с резиновой и пластмассовой изоляцией, многожильные, с алюминиевой жилой,  сечение провода до 50 мм2 включительно, один кабель в траншее)</t>
  </si>
  <si>
    <t>Строительство кабельных линий (прокладка в траншее, с резиновой и пластмассовой изоляцией, многожильные, с алюминиевой жилой,  сечение провода до 50 мм2 включительно, два кабеля в траншее)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</si>
  <si>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от 100 до 200 мм2 включительно, один кабель в траншее)</t>
  </si>
  <si>
    <r>
      <t>Строительство кабельных линий (прокладка в траншее, с резиновой и пластмассовой изоляцией, многожильные, с алюминиевой жилой, сечение провода от 200 до 250 мм2 включительно,</t>
    </r>
    <r>
      <rPr>
        <sz val="12"/>
        <color rgb="FF000000"/>
        <rFont val="Times New Roman"/>
        <family val="1"/>
        <charset val="204"/>
      </rPr>
      <t xml:space="preserve"> один кабель в траншее)</t>
    </r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</si>
  <si>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от 200 до 250 мм2 включительно, четыре кабеля в траншее)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</si>
  <si>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до 50 мм2 включительно, один кабель в канале)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</si>
  <si>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от 50 до 100 мм2 включительно, один кабель в канале)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</si>
  <si>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от 100 до 200 мм2 включительно, один кабель в канале)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</si>
  <si>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от 100 до 200 мм2 включительно, два кабеля в канале)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</si>
  <si>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от 200 до 250 мм2 включительно, один кабель в канале)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</si>
  <si>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от 200 до 250 мм2 включительно, два кабеля в канале)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</si>
  <si>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от 200 до 250 мм2 включительно, четыре кабеля в канале)</t>
  </si>
  <si>
    <r>
      <t xml:space="preserve"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50 до 100 мм2 включительно, </t>
    </r>
    <r>
      <rPr>
        <sz val="12"/>
        <color rgb="FF000000"/>
        <rFont val="Times New Roman"/>
        <family val="1"/>
        <charset val="204"/>
      </rPr>
      <t>одна труба в скважине)</t>
    </r>
  </si>
  <si>
    <r>
      <t xml:space="preserve"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100 до 200 мм2 включительно, </t>
    </r>
    <r>
      <rPr>
        <sz val="12"/>
        <color rgb="FF000000"/>
        <rFont val="Times New Roman"/>
        <family val="1"/>
        <charset val="204"/>
      </rPr>
      <t>одна труба в скважине)</t>
    </r>
  </si>
  <si>
    <r>
  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100 до 200 мм2 включительно, две</t>
    </r>
    <r>
      <rPr>
        <sz val="12"/>
        <color rgb="FF000000"/>
        <rFont val="Times New Roman"/>
        <family val="1"/>
        <charset val="204"/>
      </rPr>
      <t xml:space="preserve"> трубы в скважине)</t>
    </r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</si>
  <si>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200 до 250 мм2 включительно, четыре трубы в скважине)</t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</si>
  <si>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100 до 200 мм2 включительно, одна труба в скважине)</t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</si>
  <si>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200 до 250 мм2 включительно, одна труба в скважине)</t>
  </si>
  <si>
    <t>Строительство пунктов секционирования (реклоузеров) с номинальным током от 500 А до 1000 А включительно количество ячеек в распределительном или переключательном пункте до 5 ячеек на уровне напряжения 10 кВ</t>
  </si>
  <si>
    <t>Строительство распределительных пунктов (РП), за исключением комплектных распределительных устройств наружной установки (КРН, КРУН)</t>
  </si>
  <si>
    <r>
      <t xml:space="preserve">Однотрансформаторные подстанции с трансформаторной мощностью до 25 кВА включительно </t>
    </r>
    <r>
      <rPr>
        <sz val="12"/>
        <color rgb="FF000000"/>
        <rFont val="Times New Roman"/>
        <family val="1"/>
        <charset val="204"/>
      </rPr>
      <t>столбового/мачтового типа</t>
    </r>
  </si>
  <si>
    <r>
      <t xml:space="preserve">Однотрансформаторные подстанции с трансформаторной мощностью от 25 до 100 кВА включительно </t>
    </r>
    <r>
      <rPr>
        <sz val="12"/>
        <color rgb="FF000000"/>
        <rFont val="Times New Roman"/>
        <family val="1"/>
        <charset val="204"/>
      </rPr>
      <t xml:space="preserve">столбового/мачтового типа </t>
    </r>
  </si>
  <si>
    <r>
      <t xml:space="preserve">Однотрансформаторные подстанции с трансформаторной мощностью от 250 до 400 кВА включительно </t>
    </r>
    <r>
      <rPr>
        <sz val="12"/>
        <color rgb="FF000000"/>
        <rFont val="Times New Roman"/>
        <family val="1"/>
        <charset val="204"/>
      </rPr>
      <t xml:space="preserve">шкафного или киоскового типа </t>
    </r>
  </si>
  <si>
    <r>
      <t>Однотрансформаторные подстанции с трансформаторной мощностью от 25 до 100 кВА включительно шкафного или киоскового</t>
    </r>
    <r>
      <rPr>
        <sz val="12"/>
        <color rgb="FF000000"/>
        <rFont val="Times New Roman"/>
        <family val="1"/>
        <charset val="204"/>
      </rPr>
      <t xml:space="preserve"> типа </t>
    </r>
  </si>
  <si>
    <r>
      <t>Однотрансформаторные подстанции с трансформаторной мощностью от 100 до 250 кВА включительно</t>
    </r>
    <r>
      <rPr>
        <sz val="12"/>
        <color rgb="FF000000"/>
        <rFont val="Times New Roman"/>
        <family val="1"/>
        <charset val="204"/>
      </rPr>
      <t xml:space="preserve"> шкафного или киоскового типа 10/0,4 кВ</t>
    </r>
  </si>
  <si>
    <t>Однотрансформаторные подстанции с трансформаторной мощностью от 1000 до 1250 кВА включительно шкафного или киоскового типа</t>
  </si>
  <si>
    <t xml:space="preserve">Однофазный прямого включения </t>
  </si>
  <si>
    <t>Трехфазные полукосвенного включения  с ТТ</t>
  </si>
  <si>
    <t xml:space="preserve">Трехфазные прямого включения  с ТТ </t>
  </si>
  <si>
    <t>Трехфазные косвенного включения  с ТТ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</si>
  <si>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платы за технологическое присоединение объектов микрогенерации заявителей - физических лиц, в том числе за одновременное технологическое присоединение энергопринимающих устройств заявителей - физических лиц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рганизации, в которую подана заявка, составляет не более 300 метров в городах и поселках городского типа и не более 500 метров в сельской местности.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</si>
  <si>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платы за технологическое присоединение энергопринимающих устройств заявителя, владеющего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при технологическом присоединении объектов микрогенерации, в том числе за одновременное технологическое присоединение энергопринимающих устройств и объектов микрогенерации, 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для случаев заключения договора членом малоимущей семьи (одиноко проживающим гражданином), среднедушевой доход которого ниже величины прожиточного минимума, установленного в Кемеровской области - Кузбассе, определенного в соответствии с Федеральным законом «О прожиточном минимуме в Российской Федерации», 
а также лицами, указанными: 
в статьях 14 - 16, 18 и 21 Федерального закона «О ветеранах»; 
в статье 17 Федерального закона «О социальной защите инвалидов в Российской Федерации»; 
в статье 14 Закона Российской Федерации «О социальной защите граждан, подвергшихся воздействию радиации вследствие катастрофы на Чернобыльской АЭС»; 
в статье 2 Федерального закона «О социальных гарантиях гражданам, подвергшимся радиационному воздействию вследствие ядерных испытаний на Семипалатинском полигоне»; 
в части 8 статьи 154 Федерального закона «О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«О внесении изменений и дополнений в Федеральный закон «Об общих принципах организации законодательных (представительных) и исполнительных органов государственной власти субъектов Российской Федерации» и «Об общих принципах организации местного самоуправления в Российской Федерации»; 
в статье 1 Федерального закона «О социальной защите граждан Российской Федерации, подвергшихся воздействию радиации вследствие аварии в 1957 году на производственном объединении «Маяк» и сбросов радиоактивных отходов в реку Теча»; 
в пункте 1 и абзаце четвертом пункта 2 постановления Верховного Совета Российской Федерации от 27.12.1991 г. № 2123-1 «О распространении действия Закона РСФСР «О социальной защите граждан, подвергшихся воздействию радиации вследствие катастрофы на Чернобыльской АЭС» на граждан из подразделений особого риска»; 
в Указе Президента Российской Федерации от 05.05.1992 г. № 431 «О мерах по социальной поддержке многодетных семей».</t>
  </si>
  <si>
    <t>С1 Стандартизированная тарифная ставка на покрытие расходов по технологическому присоединению энергопринимающих устройств потребителей электроэнергии,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 для случаев технологического присоединения объектов Заявителей, указанных в пунктах 12(1), 13(2) - 13(5) и 14 Правил технологического присоединения от 27.12.2004 № 861, если технологическое присоединение энергопринимающих устройств таких Заявителей осуществляется на уровне напряжения 0,4 кВ и ниже</t>
  </si>
  <si>
    <t>С1 Стандартизированная тарифная ставка на покрытие расходов на технологическое присоединение энергопринимающих устройств потребителей электроэнергии,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 для случаев присоединения энергопринимающих устройств потребителей, не предусмотренных абзацем шестым п. 24 Методических указаний ФАС России от 30.06.2022 № 490/22</t>
  </si>
  <si>
    <t>С1.2.2 Проверка сетевой организацией выполнения Заявителем технических условий для случаев присоединения энергопринимающих устройств потребителей, не предусмотренных абзацем шестым п. 24 Методических указаний ФАС России от 30.06.2022 № 490/22</t>
  </si>
  <si>
    <t>ВЛ на железобетонных опорах изолированным сталеалюминиевым проводом сечением до 50 мм2 включительно двухцепные</t>
  </si>
  <si>
    <t>на железобетонных опорах изолированным алюминиевым проводом от 100 до 200 кв. мм включительно одноцепные</t>
  </si>
  <si>
    <t>на железобетонных опорах неизолированным сталеалюминиевым проводом до 50 кв. мм включительно одноцепные</t>
  </si>
  <si>
    <t>на железобетонных опорах неизолированным сталеалюминиевым проводом от 50 до 100 кв. мм включительно одноцепные</t>
  </si>
  <si>
    <t>КЛ в траншеях одножильные с резиновой или пластмассовой изоляцией сечением провода от 50 до 100 мм2 включительно с двумя кабелями в траншее</t>
  </si>
  <si>
    <t>КЛ в траншеях многожильны с резиновой или пластмассовой изоляцией сечением провода до 50 мм2 включительно с двумя кабелями в траншее</t>
  </si>
  <si>
    <t>КЛ в траншеях многожильные с резиновой или пластмассовой изоляцией сечением провода от 100 до 200 мм2 включительно более четырех кабелей в траншее</t>
  </si>
  <si>
    <t>КЛ в траншеях многожильные с резиновой или пластмассовой изоляцией сечением провода от 200 до 250 мм2 включительно с четырьмя кабелям и в траншее</t>
  </si>
  <si>
    <t>КЛ в траншеях  многожильные с резиновой или пластмассовой изоляцией сечением провода от 250 до 300 мм2 включительно с одним кабелем в траншее</t>
  </si>
  <si>
    <t>КЛ в блоках многожильные с резиновой или пластмассовой изоляцией сечением провода от 100 до 200 мм2 включительно с двумя кабелями в блоке</t>
  </si>
  <si>
    <t>КЛ в блоках многожильные с резиновой или пластмассовой изоляцией сечением провода от 250 до 300 мм2 включительно с двумя кабелям и в блоке</t>
  </si>
  <si>
    <t>КЛ, прокладываемые методом горизонтального наклонного бурения, одножильные с пластмассовой или резиновой изоляцией сечением провода от 100 до 200 мм2 включительно с одной трубой в скважине</t>
  </si>
  <si>
    <t>КЛ, прокладываемые методом горизонтального наклонного бурения, одножильные с пластмассовой или резиновой изоляцией сечением провода от 50 до 100 мм2 включительно с двумя трубами в скважине</t>
  </si>
  <si>
    <t>КЛ, прокладываемые методом горизонтального наклонного бурения, одножильные с пластмассовой или резиновой изоляцией сечением провода от 50 до 100 мм2 включительно с одной трубой в скважине</t>
  </si>
  <si>
    <t>распределительные пункты (РП), за исключением комплектных распределительных устройств наружной установки (КРН , КРУН), номинальным током до 100 А включительно с количеством ячеек до 5 включительно</t>
  </si>
  <si>
    <t>двухтрансформаторные подстанции мощностью от 10 MBA до 16 MBA включительно открытого типа</t>
  </si>
  <si>
    <t>двухтрансформаторные подстанции мощностью от 16 MBA до 25 MBA включительно открытого типа</t>
  </si>
  <si>
    <t xml:space="preserve">С8 Стандартизированная тарифная ставка на покрытие расходов сетевой организации на обеспечение средствами коммерческого учета </t>
  </si>
  <si>
    <t>6/10 кВ</t>
  </si>
  <si>
    <r>
      <t xml:space="preserve"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100 до 200 мм2 включительно, </t>
    </r>
    <r>
      <rPr>
        <sz val="12"/>
        <color rgb="FF000000"/>
        <rFont val="Times New Roman"/>
        <family val="1"/>
        <charset val="204"/>
      </rPr>
      <t>одна труба в скважине)</t>
    </r>
  </si>
  <si>
    <r>
      <t xml:space="preserve"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200 до 250 мм2 включительно, </t>
    </r>
    <r>
      <rPr>
        <sz val="12"/>
        <color rgb="FF000000"/>
        <rFont val="Times New Roman"/>
        <family val="1"/>
        <charset val="204"/>
      </rPr>
      <t>одна труба в скважине)</t>
    </r>
  </si>
  <si>
    <r>
  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до 50 мм2 включительно,</t>
    </r>
    <r>
      <rPr>
        <sz val="12"/>
        <color rgb="FF000000"/>
        <rFont val="Times New Roman"/>
        <family val="1"/>
        <charset val="204"/>
      </rPr>
      <t xml:space="preserve"> одна труба в скважине)</t>
    </r>
  </si>
  <si>
    <r>
  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до 50 мм2 включительно,</t>
    </r>
    <r>
      <rPr>
        <sz val="12"/>
        <color rgb="FF000000"/>
        <rFont val="Times New Roman"/>
        <family val="1"/>
        <charset val="204"/>
      </rPr>
      <t xml:space="preserve"> две трубы в скважине)</t>
    </r>
  </si>
  <si>
    <r>
      <t xml:space="preserve">Строительство кабельных линий (прокладка в траншее, с резиновой и пластмассовой изоляцией, многожильные, с алюминиевой жилой, сечение провода от 100 до 200 мм2 включительно, </t>
    </r>
    <r>
      <rPr>
        <sz val="12"/>
        <color rgb="FF000000"/>
        <rFont val="Times New Roman"/>
        <family val="1"/>
        <charset val="204"/>
      </rPr>
      <t>два кабеля в траншее)</t>
    </r>
  </si>
  <si>
    <t>Строительство комплектных распределительных устройств наружной установки (КРН, КРУН)</t>
  </si>
  <si>
    <t>Строительство компелктного распределительного устройства наружной установки (КРН, КРУН) 10 кВ ерминальным током от 100 до 250 А включительно с количеством ячеек в распределительном или переключательном пунтке до 5 включительно</t>
  </si>
  <si>
    <t>Подстанции двухтрансформаторые и более с трансформаторной мощностью от 1250 до 1600 кВП включительно, блочного типа</t>
  </si>
  <si>
    <t>35/6 (10)</t>
  </si>
  <si>
    <t>Двухтрансформаторные подстанции мощностью до 6,3 МВА включительно открутого типа</t>
  </si>
  <si>
    <t>С7 Стандартизированная тарифная ставка на покрытие расходов сетевой организации на строительство подстанций уровнем напряжения 35 кВ и выше:</t>
  </si>
  <si>
    <t>распределительные пункты (РП), за исключением комплектных распределительных устройств наружной установки (КРН, КРУН), номинальным током свыше 1000 А с количеством ячеек от 5 до 10 включительно</t>
  </si>
  <si>
    <t>распределительные однотрансформаторные подстанции мощностью от 400 до 630 кВА включительно закрытого типа</t>
  </si>
  <si>
    <t>6 (10)/0,4 кВ</t>
  </si>
  <si>
    <t>ВЛ на металлических опорах, за исключением многогранных, изолированным сталеалюминиевым проводом сечением от 100 до 200 мм2 включительно одноцепные</t>
  </si>
  <si>
    <t>ВЛ на металлических опорах, за исключением многогранных, изолированным сталеалюминиевым проводом сечением от 100 до 200 мм2 включительно двухцепные</t>
  </si>
  <si>
    <t xml:space="preserve"> КЛ в траншеях одножильные с резиновой или пластмассовой изоляцией сечением провода до 50 мм2 включительно с одним кабелем в траншее</t>
  </si>
  <si>
    <t>КЛ в галереях и на эстакадах одножильные с резиновой или пластмассовой изоляцией сечением провода от 100 до 200 мм2 включительно с двумя кабелями в галерее или на эстакаде</t>
  </si>
  <si>
    <t>Двухтрансформаторные и более подстанции мощностью от 32 МВА до 40 МВА включительно закрытого типа</t>
  </si>
  <si>
    <t>Двухтрансформаторные и более подстанции мощностью от 40 МВА до 63 МВА включительно закрытого типа</t>
  </si>
  <si>
    <t>воздушные линии на железобетонных опорах изолированным алюминиевым проводом сечением от 50 до 100 мм2 двухцепные</t>
  </si>
  <si>
    <t>воздушные линии на металлических опорах, за исключением многогранных, неизолированным сталеалюминиевым проводом сечением от 100 до 200 мм2 включительно двухцепные</t>
  </si>
  <si>
    <t>воздушные линии на металлических опорах, за исключением многогранных, неизолированным сталеалюминиевым проводом сечением от 100 до 200 мм2 включительно одноцепные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</si>
  <si>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до 50 мм2 включительно с одной трубой в скважине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</si>
  <si>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одной трубой в скважине</t>
  </si>
  <si>
    <t>линейные разъединители номинальным током свыше 1000 А включительно</t>
  </si>
  <si>
    <t>выключатели нагрузки, устанавливаемые вне трансформаторных подстанций и распределительных и переключательных пунктов, номинальным током свыше 1000 А включительно</t>
  </si>
  <si>
    <t>КЛ в траншеях многожильные с резиновой или пластмассовой изоляцией сечением провода от 400 до 500 мм2 включительно с двумя кабелями в траншее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</si>
  <si>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250 до 300 мм2 включительно с одной трубой в скважине</t>
  </si>
  <si>
    <t>Двухтрансформаторные и более подстанции мощностью от 10 МВА до 16 МВА включительно закрытого типа</t>
  </si>
  <si>
    <t>Строительство центров питания уровнем напряжения 35 кВ и выше (ПС) (С7,i)</t>
  </si>
  <si>
    <t>Двухтрансформаторные распределительные подстанции с трансформаторной мощностью до 6,3 МВА включительно открытого типа</t>
  </si>
  <si>
    <t>однотрансформаторные подстанции мощностью от 32 МВА до 40 МВА включительно открытого типа</t>
  </si>
  <si>
    <t>распределительные пункты (РП), за исключением комплектных распределительных устройств наружной установки (КРН , КРУН), номинальным током от 100 до 250 А включительно с количеством ячеек до 5 включительно</t>
  </si>
  <si>
    <t>распределительные пункты (РП), за исключением комплектных распределительных устройств наружной установки (КРН , КРУН), номинальным током от 250 до 500 А включительно с количеством ячеек до 5 включительно</t>
  </si>
  <si>
    <t>распределительные пункты (РП), за исключением комплектных распределительных устройств наружной установки (КРН, КРУН), номинальным током свыше 1000 А с количеством ячеек свыше 15</t>
  </si>
  <si>
    <t>двухтрансформаторные и более подстанции (за исключением РТП) мощностью от 3150 до 4000 кВА включительно блочного типа</t>
  </si>
  <si>
    <t>Постановелние РЭК Кузбасса от 29.12.2023 №778, опубликован 03.01.2024 на сайте: http://publication.pravo.gov.ru/document/4201202401030010
Постановелние РЭК Кузбасса от 25.01.2024 №10, опубликован 31.01.2024 на сайте: http://publication.pravo.gov.ru/document/4201202401310005
Постановелние РЭК Кузбасса от 16.04.2024 №64, опубликован 16.04.2024 на сайте: https://regportal-tariff.ru/Portal/DownloadPage.aspx?type=7&amp;guid=16338f09-42be-76cb-e063-8d8ca8c0e0d7&amp;regcode=RU.6.42
Постановелние РЭК Кузбасса от 30.05.2024 №99, опубликован 30.05.2024 на сайте: https://regportal-tariff.ru/Portal/DownloadPage.aspx?type=7&amp;guid=19a98495-234e-989f-e063-8d8ca8c03183&amp;regcode=RU.6.42</t>
  </si>
  <si>
    <t>Решение от 30.11.2023 №278, опубликовано 06.12.2023 на официальном интернет-портале правовой информации: http://publication.pravo.gov.ru/document/2201202312060005
Решение от 19.12.2023 №477, опубликовано 21.12.2023 на официальном интернет-портале правовой информации: http://publication.pravo.gov.ru/document/2201202312210001
Решение от 14.02.2024 №12, опубликовано 14.02.2024 на официальном интернет-портале правовой информации: http://publication.pravo.gov.ru/document/2201202402140012
Решение от 12.03.2024 №15, опубликовано 13.03.2024 на официальном интернет-портале правовой информации: http://publication.pravo.gov.ru/document/2201202403130003
Решение от 03.04.2024 №37, опубликовано 03.04.2024 на официальном интернет-портале правовой информации: http://publication.pravo.gov.ru/document/2201202404030001
Решение от 15.05.2024 №50, опубликовано 15.05.2024 на официальном интернет-портале правовой информации: http://publication.pravo.gov.ru/document/2201202405150005
Решение от 13.06.2024 №69, опубликовано 14.06.2024 на официальном интернет-портале правовой информации: http://publication.pravo.gov.ru/document/2201202406140016</t>
  </si>
  <si>
    <t>двухтрансформаторные и более подстанции (за исключением РТП) мощностью от 630 до 1000 кВА включительно встроенного типа</t>
  </si>
  <si>
    <t>двухтрансформаторные и более подстанции (за исключением РТП) мощностью от 2000 до 2500 кВАвключительно блочного типа</t>
  </si>
  <si>
    <t>комплектные рапределительные устройства наружной установки (КРН, КРУН) номинальным током до 100 А включительно с количеством ячеек до 5 включительно</t>
  </si>
  <si>
    <t>двухтрансформаторные и более подстанции (за исключением РТП) мощностью от 400 до 630 кВА включительно встроенного типа</t>
  </si>
  <si>
    <t>распределительные двухтрансформаторные подстанции мощностью от 630 до 1000 кВА включительно закрытого типа</t>
  </si>
  <si>
    <t>10/0,4</t>
  </si>
  <si>
    <t>Приказ РЭК Омской области от 15.12.2023 № 386/82 опубликован 20.12.2023 на сайте: http://publication.pravo.gov.ru/document/5501202312200012
Приказ РЭК Омской области от 29.02.2024 № 21/8 опубликован 04.03.2024 на сайте: http://publication.pravo.gov.ru/document/5501202403040009
Приказ РЭК Омской области от 16.05.2024 № 54/22 опубликован 20.05.2024 на сайте:
http://publication.pravo.gov.ru/document/5501202405200002
Приказ РЭК Омской области от 16.06.2024 № 67/28 опубликован 20.06.2024 на сайте:
http://publication.pravo.gov.ru/document/5501202406200009</t>
  </si>
  <si>
    <t>Строительство кабельных линий (прокладка методом горизонтального наклонного бурения, с резиновой или пластмассововой изоляцией, одножильные, с алюминиевой жилой, сечение провода свыше 800 мм2, одна труба в скважине)</t>
  </si>
  <si>
    <t>кабельные линии в траншеях многожильные с резиновой или пластмассовой изоляцией сечением провода от 100 до 200 мм2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</si>
  <si>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100 до 200 мм2 включительно с двумя кабелями в траншее</t>
  </si>
  <si>
    <t>Приказ МТП от 07.12.2023 №57-э опубликован 08.12.2023 на сайте: https://mtpkrskstate.ru/documents/tech_pr/?ELEMENT_ID=11618
Приказ МТП от 27.12.2023 № 115-э опубликован 28.12.2023 на сайте: https://mtpkrskstate.ru/documents/tech_pr/?ELEMENT_ID=12003
Приказ МТП от 23.01.2024 № 3-э опубликован 24.01.2024 на сайте: https://mtpkrskstate.ru/documents/tech_pr/?ELEMENT_ID=12093
Приказ МТП от 06.02.2024 № 4-э опубликован 07.02.2024 на сайте: https://mtpkrskstate.ru/documents/tech_pr/?ELEMENT_ID=12159
Приказ МТП от 20.02.2024 № 13-э опубликован 20.02.2024 на сайте: https://mtpkrskstate.ru/documents/tech_pr/?ELEMENT_ID=12210
Приказ МТП от 21.03.2024 № 16-э опубликован 22.03.2024 на сайте: https://mtpkrskstate.ru/documents/tech_pr/?ELEMENT_ID=12257
Приказ МТП от 26.04.2024 № 20-э опубликован 26.04.2024 на сайте: https://mtpkrskstate.ru/documents/tech_pr/?ELEMENT_ID=12353
Приказ МТП от 21.05.2024 № 27-э опубликован 21.05.2024 на сайте: https://mtpkrskstate.ru/documents/tech_pr/?ELEMENT_ID=12400
Приказ МТП от 26.09.2024 № 49-э опубликован 27.09.2024 на сайте: https://mtpkrskstate.ru/documents/tech_pr/?ELEMENT_ID=12782</t>
  </si>
  <si>
    <t>Двухтрансформаторные подстанции мощностью до 6,3 МВА включительно открытого типа</t>
  </si>
  <si>
    <t>Приказ РСТ РБ от 19.12.2023 № 1/27, опубликован 21.12.2023 на сайте: 
https://burunen.ru/pravo/103762/
Приказ РСТ РБ от 13.02.2024 № 1/4, опубликован 19.02.2024 на сайте:
https://burunen.ru/pravo/104896/
Приказ РСТ РБ от 21.03.2024 № 1/6, опубликован 27.03.2024 на сайте:
https://burunen.ru/pravo/105717/
Приказ РСТ РБ от 14.06.2024 № 1/10, опубликован 21.06.2024 на сайте:
https://burunen.ru/pravo/107448/
Приказ РСТ РБ от 02.07.2024 №1/12, опубликован 08.07.2024 на сайте:
https://burunen.ru/pravo/107768/
Приказ РСТ РБ от 26.07.2024 № 1/15, опубликован 05.08.2024 на сайте:
https://burunen.ru/pravo/131273/
Приказ РСТ РБ от 03.09.2024 №1/19, опубликован 09.09.2024 на сайте:
https://burunen.ru/pravo/132040/
Приказ РСТ РБ от 11.10.2024 № 1/21, опубликован 14.10.2024 на сайте:
https://burunen.ru/pravo/132754/
Приказ РСТ РБ от 15.10.2024 № 1/23, опубликован 18.10.2024 на сайте:
https://burunen.ru/pravo/132846/</t>
  </si>
  <si>
    <t>двухтрансформаторные и более подстанции мощностью от 16 МВА до 25 МВА включительно открытого типа</t>
  </si>
  <si>
    <t>комлектные распределительные устройства наружной установки (КРН, КРУН) номинальным током до 100 А включительно с количеством ячеек до 5 включительно</t>
  </si>
  <si>
    <t>однотрансформаторные подстанции мощностью до 6,3 МВА включительно открытого типа для заявителей  нагрузкой до 2,5 МВА</t>
  </si>
  <si>
    <t>однотрансформаторные подстанции мощностью до 6,3 МВА включительно открытого типа для заявителей  нагрузкой свыше 2,5 МВА</t>
  </si>
  <si>
    <t>Приказ РСТ ЗК от 11.12.2023 №557-НПА, опубликован 28.12.2023  на сайте: 
https://право.забайкальскийкрай.рф/documentation/rst/263235/
Приказ РСТ ЗК от 09.02.2024 № 25-НПА, опубликован 14.02.2024  на сайте: 
https://право.забайкальскийкрай.рф/documentation/rst/263503/
Приказ РСТ ЗК от 18.03.2024 № 49-НПА, опубликован 21.03.2024  на сайте: 
https://право.забайкальскийкрай.рф/documentation/rst/263638/
Приказ РСТ ЗК от 13.12.2024 № 634-НПА, опубликован 19.12.2024  на сайте: 
http://publication.pravo.gov.ru/document/7501202412190012</t>
  </si>
  <si>
    <t>Линейные разъединители номинальным током до 100 А включительно</t>
  </si>
  <si>
    <t xml:space="preserve">Приказ Госкомтарифэнерго Хакасии от 18.12.2023 №99-п, опубликован на сайте 19.12.2023: 
https://r-19.ru/authorities/executive-authorities/committee-for-energy-and-tariff-regulation/docs/detail.php?ELEMENT_ID=155636
Приказ Госкомтарифэнерго Хакасии от 13.12.2024 №133-п, опубликован на сайте 13.12.2024: 
https://r-19.ru/authorities/executive-authorities/committee-for-energy-and-tariff-regulation/docs/detail.php?ELEMENT_ID=172564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</si>
</sst>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_ ;\-#,##0.00\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vertAlign val="subscript"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vertAlign val="subscript"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7" fillId="0" borderId="0"/>
    <xf numFmtId="0" fontId="7" fillId="0" borderId="0"/>
    <xf numFmtId="164" fontId="6" fillId="0" borderId="0" applyFont="0" applyFill="0" applyBorder="0" applyAlignment="0" applyProtection="0"/>
    <xf numFmtId="0" fontId="7" fillId="0" borderId="0"/>
    <xf numFmtId="164" fontId="1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7" fillId="0" borderId="0"/>
    <xf numFmtId="164" fontId="4" fillId="0" borderId="0" applyFont="0" applyFill="0" applyBorder="0" applyAlignment="0" applyProtection="0"/>
    <xf numFmtId="0" fontId="3" fillId="0" borderId="0"/>
    <xf numFmtId="0" fontId="7" fillId="0" borderId="0"/>
    <xf numFmtId="164" fontId="12" fillId="0" borderId="0" applyFont="0" applyFill="0" applyBorder="0" applyAlignment="0" applyProtection="0"/>
    <xf numFmtId="0" fontId="2" fillId="0" borderId="0"/>
    <xf numFmtId="0" fontId="1" fillId="0" borderId="0"/>
  </cellStyleXfs>
  <cellXfs count="942">
    <xf numFmtId="0" fontId="0" fillId="0" borderId="0" xfId="0"/>
    <xf numFmtId="0" fontId="9" fillId="0" borderId="0" xfId="1" applyFont="1" applyFill="1"/>
    <xf numFmtId="0" fontId="9" fillId="0" borderId="0" xfId="1" applyFont="1" applyFill="1" applyAlignment="1">
      <alignment horizontal="left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 vertical="center"/>
    </xf>
    <xf numFmtId="0" fontId="13" fillId="0" borderId="0" xfId="0" applyFont="1" applyAlignment="1">
      <alignment horizontal="right"/>
    </xf>
    <xf numFmtId="0" fontId="17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0" fontId="13" fillId="0" borderId="1" xfId="7" applyFont="1" applyBorder="1"/>
    <xf numFmtId="0" fontId="9" fillId="0" borderId="0" xfId="1" applyFont="1" applyFill="1" applyAlignment="1">
      <alignment horizontal="right"/>
    </xf>
    <xf numFmtId="0" fontId="22" fillId="0" borderId="0" xfId="9" applyFont="1" applyFill="1"/>
    <xf numFmtId="0" fontId="22" fillId="0" borderId="0" xfId="9" applyFont="1" applyFill="1" applyBorder="1" applyAlignment="1">
      <alignment horizontal="left" vertical="center"/>
    </xf>
    <xf numFmtId="0" fontId="22" fillId="0" borderId="0" xfId="9" applyFont="1" applyFill="1" applyBorder="1" applyAlignment="1">
      <alignment horizontal="center" vertical="center"/>
    </xf>
    <xf numFmtId="0" fontId="26" fillId="3" borderId="0" xfId="13" applyFont="1" applyFill="1" applyBorder="1" applyAlignment="1">
      <alignment horizontal="right"/>
    </xf>
    <xf numFmtId="0" fontId="9" fillId="0" borderId="23" xfId="14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13" xfId="14" applyFont="1" applyFill="1" applyBorder="1" applyAlignment="1">
      <alignment wrapText="1"/>
    </xf>
    <xf numFmtId="0" fontId="9" fillId="0" borderId="23" xfId="14" applyFont="1" applyFill="1" applyBorder="1" applyAlignment="1">
      <alignment wrapText="1"/>
    </xf>
    <xf numFmtId="0" fontId="9" fillId="0" borderId="11" xfId="14" applyFont="1" applyFill="1" applyBorder="1" applyAlignment="1">
      <alignment vertical="top" wrapText="1"/>
    </xf>
    <xf numFmtId="0" fontId="9" fillId="0" borderId="13" xfId="14" applyFont="1" applyFill="1" applyBorder="1" applyAlignment="1">
      <alignment vertical="top" wrapText="1"/>
    </xf>
    <xf numFmtId="0" fontId="9" fillId="0" borderId="23" xfId="14" applyFont="1" applyFill="1" applyBorder="1" applyAlignment="1">
      <alignment vertical="top" wrapText="1"/>
    </xf>
    <xf numFmtId="0" fontId="9" fillId="0" borderId="19" xfId="14" applyFont="1" applyFill="1" applyBorder="1" applyAlignment="1">
      <alignment vertical="top" wrapText="1"/>
    </xf>
    <xf numFmtId="0" fontId="9" fillId="0" borderId="11" xfId="14" applyFont="1" applyFill="1" applyBorder="1" applyAlignment="1">
      <alignment wrapText="1"/>
    </xf>
    <xf numFmtId="0" fontId="13" fillId="0" borderId="11" xfId="14" applyFont="1" applyFill="1" applyBorder="1" applyAlignment="1">
      <alignment horizontal="left" vertical="top" wrapText="1"/>
    </xf>
    <xf numFmtId="0" fontId="13" fillId="0" borderId="13" xfId="14" applyFont="1" applyFill="1" applyBorder="1" applyAlignment="1">
      <alignment horizontal="left" vertical="top" wrapText="1"/>
    </xf>
    <xf numFmtId="0" fontId="13" fillId="0" borderId="23" xfId="14" applyFont="1" applyFill="1" applyBorder="1" applyAlignment="1">
      <alignment horizontal="left" vertical="top" wrapText="1"/>
    </xf>
    <xf numFmtId="0" fontId="9" fillId="0" borderId="58" xfId="14" applyFont="1" applyFill="1" applyBorder="1" applyAlignment="1">
      <alignment wrapText="1"/>
    </xf>
    <xf numFmtId="0" fontId="13" fillId="0" borderId="11" xfId="14" applyFont="1" applyFill="1" applyBorder="1" applyAlignment="1">
      <alignment horizontal="left" wrapText="1"/>
    </xf>
    <xf numFmtId="0" fontId="13" fillId="0" borderId="13" xfId="14" applyFont="1" applyFill="1" applyBorder="1" applyAlignment="1">
      <alignment horizontal="left" wrapText="1"/>
    </xf>
    <xf numFmtId="0" fontId="13" fillId="0" borderId="23" xfId="14" applyFont="1" applyFill="1" applyBorder="1" applyAlignment="1">
      <alignment horizontal="left" wrapText="1"/>
    </xf>
    <xf numFmtId="0" fontId="23" fillId="0" borderId="6" xfId="10" applyFont="1" applyBorder="1" applyAlignment="1">
      <alignment vertical="top" wrapText="1"/>
    </xf>
    <xf numFmtId="0" fontId="23" fillId="0" borderId="17" xfId="10" applyFont="1" applyBorder="1" applyAlignment="1">
      <alignment vertical="top" wrapText="1"/>
    </xf>
    <xf numFmtId="0" fontId="25" fillId="0" borderId="14" xfId="0" applyFont="1" applyBorder="1" applyAlignment="1">
      <alignment horizontal="center" vertical="center" wrapText="1"/>
    </xf>
    <xf numFmtId="0" fontId="18" fillId="0" borderId="0" xfId="14" applyFont="1" applyFill="1" applyBorder="1" applyAlignment="1">
      <alignment horizontal="right" vertical="center"/>
    </xf>
    <xf numFmtId="0" fontId="9" fillId="0" borderId="35" xfId="14" applyFont="1" applyFill="1" applyBorder="1" applyAlignment="1">
      <alignment horizontal="center" vertical="center" wrapText="1"/>
    </xf>
    <xf numFmtId="0" fontId="23" fillId="0" borderId="34" xfId="10" applyFont="1" applyFill="1" applyBorder="1" applyAlignment="1">
      <alignment horizontal="center" wrapText="1"/>
    </xf>
    <xf numFmtId="0" fontId="23" fillId="0" borderId="13" xfId="10" applyFont="1" applyBorder="1" applyAlignment="1">
      <alignment horizontal="center" vertical="center" wrapText="1"/>
    </xf>
    <xf numFmtId="4" fontId="25" fillId="0" borderId="30" xfId="0" applyNumberFormat="1" applyFont="1" applyBorder="1" applyAlignment="1">
      <alignment horizontal="center" vertical="center"/>
    </xf>
    <xf numFmtId="4" fontId="25" fillId="0" borderId="30" xfId="0" applyNumberFormat="1" applyFont="1" applyBorder="1" applyAlignment="1">
      <alignment horizontal="center" vertical="center" wrapText="1"/>
    </xf>
    <xf numFmtId="4" fontId="25" fillId="0" borderId="36" xfId="0" applyNumberFormat="1" applyFont="1" applyBorder="1" applyAlignment="1">
      <alignment horizontal="center" vertical="center" wrapText="1"/>
    </xf>
    <xf numFmtId="4" fontId="25" fillId="0" borderId="40" xfId="0" applyNumberFormat="1" applyFont="1" applyBorder="1" applyAlignment="1">
      <alignment horizontal="center" vertical="center" wrapText="1"/>
    </xf>
    <xf numFmtId="4" fontId="25" fillId="0" borderId="40" xfId="0" applyNumberFormat="1" applyFont="1" applyBorder="1" applyAlignment="1">
      <alignment horizontal="center" vertical="center"/>
    </xf>
    <xf numFmtId="17" fontId="25" fillId="0" borderId="14" xfId="0" applyNumberFormat="1" applyFont="1" applyBorder="1" applyAlignment="1">
      <alignment horizontal="center" vertical="center" wrapText="1"/>
    </xf>
    <xf numFmtId="4" fontId="9" fillId="0" borderId="62" xfId="1" applyNumberFormat="1" applyFont="1" applyFill="1" applyBorder="1" applyAlignment="1">
      <alignment horizontal="center" vertical="center" wrapText="1"/>
    </xf>
    <xf numFmtId="4" fontId="21" fillId="0" borderId="40" xfId="1" applyNumberFormat="1" applyFont="1" applyFill="1" applyBorder="1" applyAlignment="1">
      <alignment horizontal="center" vertical="center" wrapText="1"/>
    </xf>
    <xf numFmtId="4" fontId="21" fillId="0" borderId="30" xfId="1" applyNumberFormat="1" applyFont="1" applyFill="1" applyBorder="1" applyAlignment="1">
      <alignment horizontal="center" vertical="center" wrapText="1"/>
    </xf>
    <xf numFmtId="164" fontId="13" fillId="0" borderId="30" xfId="5" applyFont="1" applyFill="1" applyBorder="1" applyAlignment="1">
      <alignment horizontal="center" vertical="center"/>
    </xf>
    <xf numFmtId="4" fontId="21" fillId="0" borderId="36" xfId="1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vertical="top" wrapText="1"/>
    </xf>
    <xf numFmtId="0" fontId="9" fillId="0" borderId="23" xfId="0" applyFont="1" applyFill="1" applyBorder="1" applyAlignment="1">
      <alignment horizontal="left" vertical="top" wrapText="1"/>
    </xf>
    <xf numFmtId="0" fontId="9" fillId="0" borderId="64" xfId="0" applyFont="1" applyFill="1" applyBorder="1" applyAlignment="1">
      <alignment horizontal="left" vertical="top" wrapText="1"/>
    </xf>
    <xf numFmtId="0" fontId="9" fillId="0" borderId="58" xfId="1" applyFont="1" applyFill="1" applyBorder="1"/>
    <xf numFmtId="3" fontId="9" fillId="0" borderId="23" xfId="1" applyNumberFormat="1" applyFont="1" applyFill="1" applyBorder="1" applyAlignment="1">
      <alignment horizontal="center" vertical="center" wrapText="1"/>
    </xf>
    <xf numFmtId="4" fontId="25" fillId="0" borderId="13" xfId="0" applyNumberFormat="1" applyFont="1" applyFill="1" applyBorder="1" applyAlignment="1">
      <alignment vertical="center" wrapText="1"/>
    </xf>
    <xf numFmtId="4" fontId="22" fillId="0" borderId="13" xfId="0" applyNumberFormat="1" applyFont="1" applyFill="1" applyBorder="1" applyAlignment="1">
      <alignment horizontal="left" wrapText="1"/>
    </xf>
    <xf numFmtId="4" fontId="23" fillId="0" borderId="13" xfId="0" applyNumberFormat="1" applyFont="1" applyFill="1" applyBorder="1" applyAlignment="1">
      <alignment vertical="center" wrapText="1"/>
    </xf>
    <xf numFmtId="0" fontId="9" fillId="0" borderId="0" xfId="1" applyFont="1" applyFill="1" applyAlignment="1">
      <alignment horizontal="center"/>
    </xf>
    <xf numFmtId="0" fontId="9" fillId="0" borderId="64" xfId="1" applyFont="1" applyFill="1" applyBorder="1" applyAlignment="1">
      <alignment horizontal="left" vertical="top" wrapText="1"/>
    </xf>
    <xf numFmtId="0" fontId="9" fillId="0" borderId="19" xfId="1" applyFont="1" applyFill="1" applyBorder="1" applyAlignment="1">
      <alignment horizontal="left" vertical="top" wrapText="1"/>
    </xf>
    <xf numFmtId="4" fontId="25" fillId="0" borderId="13" xfId="0" applyNumberFormat="1" applyFont="1" applyFill="1" applyBorder="1" applyAlignment="1">
      <alignment vertical="top" wrapText="1"/>
    </xf>
    <xf numFmtId="4" fontId="22" fillId="0" borderId="13" xfId="0" applyNumberFormat="1" applyFont="1" applyFill="1" applyBorder="1" applyAlignment="1">
      <alignment horizontal="left" vertical="top" wrapText="1"/>
    </xf>
    <xf numFmtId="4" fontId="25" fillId="0" borderId="58" xfId="0" applyNumberFormat="1" applyFont="1" applyFill="1" applyBorder="1" applyAlignment="1">
      <alignment vertical="center" wrapText="1"/>
    </xf>
    <xf numFmtId="4" fontId="25" fillId="0" borderId="18" xfId="0" applyNumberFormat="1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top" wrapText="1"/>
    </xf>
    <xf numFmtId="0" fontId="23" fillId="0" borderId="18" xfId="10" applyFont="1" applyFill="1" applyBorder="1" applyAlignment="1">
      <alignment horizontal="center" wrapText="1"/>
    </xf>
    <xf numFmtId="0" fontId="24" fillId="0" borderId="0" xfId="9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4" fontId="25" fillId="0" borderId="74" xfId="0" applyNumberFormat="1" applyFont="1" applyFill="1" applyBorder="1" applyAlignment="1">
      <alignment horizontal="center" vertical="center" wrapText="1"/>
    </xf>
    <xf numFmtId="0" fontId="9" fillId="0" borderId="60" xfId="1" applyFont="1" applyFill="1" applyBorder="1" applyAlignment="1">
      <alignment horizontal="left" vertical="top" wrapText="1"/>
    </xf>
    <xf numFmtId="0" fontId="9" fillId="0" borderId="59" xfId="1" applyFont="1" applyFill="1" applyBorder="1" applyAlignment="1">
      <alignment horizontal="left" vertical="top" wrapText="1"/>
    </xf>
    <xf numFmtId="0" fontId="9" fillId="0" borderId="33" xfId="1" applyFont="1" applyFill="1" applyBorder="1" applyAlignment="1">
      <alignment horizontal="left" vertical="top" wrapText="1"/>
    </xf>
    <xf numFmtId="0" fontId="9" fillId="0" borderId="68" xfId="1" applyFont="1" applyFill="1" applyBorder="1" applyAlignment="1">
      <alignment horizontal="left" vertical="top" wrapText="1"/>
    </xf>
    <xf numFmtId="0" fontId="9" fillId="0" borderId="39" xfId="1" applyFont="1" applyFill="1" applyBorder="1" applyAlignment="1">
      <alignment horizontal="left" vertical="top" wrapText="1"/>
    </xf>
    <xf numFmtId="4" fontId="25" fillId="0" borderId="32" xfId="0" applyNumberFormat="1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 wrapText="1"/>
    </xf>
    <xf numFmtId="4" fontId="25" fillId="0" borderId="28" xfId="0" applyNumberFormat="1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4" fontId="25" fillId="0" borderId="31" xfId="0" applyNumberFormat="1" applyFont="1" applyBorder="1" applyAlignment="1">
      <alignment horizontal="center" vertical="center" wrapText="1"/>
    </xf>
    <xf numFmtId="4" fontId="25" fillId="0" borderId="32" xfId="0" applyNumberFormat="1" applyFont="1" applyBorder="1" applyAlignment="1">
      <alignment horizontal="center" vertical="center" wrapText="1"/>
    </xf>
    <xf numFmtId="0" fontId="25" fillId="0" borderId="66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4" fontId="25" fillId="0" borderId="40" xfId="0" applyNumberFormat="1" applyFont="1" applyFill="1" applyBorder="1" applyAlignment="1">
      <alignment horizontal="center" vertical="center" wrapText="1"/>
    </xf>
    <xf numFmtId="4" fontId="25" fillId="0" borderId="11" xfId="0" applyNumberFormat="1" applyFont="1" applyFill="1" applyBorder="1" applyAlignment="1">
      <alignment vertical="center" wrapText="1"/>
    </xf>
    <xf numFmtId="4" fontId="22" fillId="0" borderId="11" xfId="0" applyNumberFormat="1" applyFont="1" applyFill="1" applyBorder="1" applyAlignment="1">
      <alignment horizontal="left" vertical="top" wrapText="1"/>
    </xf>
    <xf numFmtId="4" fontId="23" fillId="0" borderId="23" xfId="0" applyNumberFormat="1" applyFont="1" applyFill="1" applyBorder="1" applyAlignment="1">
      <alignment vertical="center" wrapText="1"/>
    </xf>
    <xf numFmtId="4" fontId="23" fillId="0" borderId="11" xfId="0" applyNumberFormat="1" applyFont="1" applyFill="1" applyBorder="1" applyAlignment="1">
      <alignment vertical="center" wrapText="1"/>
    </xf>
    <xf numFmtId="0" fontId="23" fillId="0" borderId="13" xfId="13" applyFont="1" applyBorder="1" applyAlignment="1">
      <alignment vertical="center" wrapText="1"/>
    </xf>
    <xf numFmtId="0" fontId="23" fillId="0" borderId="23" xfId="13" applyFont="1" applyBorder="1" applyAlignment="1">
      <alignment vertical="center" wrapText="1"/>
    </xf>
    <xf numFmtId="0" fontId="23" fillId="0" borderId="13" xfId="13" applyFont="1" applyFill="1" applyBorder="1" applyAlignment="1">
      <alignment horizontal="left" vertical="top" wrapText="1"/>
    </xf>
    <xf numFmtId="0" fontId="23" fillId="0" borderId="13" xfId="13" applyFont="1" applyBorder="1" applyAlignment="1">
      <alignment vertical="top" wrapText="1"/>
    </xf>
    <xf numFmtId="0" fontId="23" fillId="0" borderId="13" xfId="13" applyFont="1" applyFill="1" applyBorder="1" applyAlignment="1">
      <alignment horizontal="left" vertical="center" wrapText="1"/>
    </xf>
    <xf numFmtId="0" fontId="23" fillId="0" borderId="18" xfId="13" applyFont="1" applyFill="1" applyBorder="1" applyAlignment="1">
      <alignment horizontal="left" vertical="top" wrapText="1"/>
    </xf>
    <xf numFmtId="0" fontId="23" fillId="0" borderId="58" xfId="13" applyFont="1" applyBorder="1" applyAlignment="1">
      <alignment vertical="top" wrapText="1"/>
    </xf>
    <xf numFmtId="0" fontId="23" fillId="0" borderId="18" xfId="13" applyFont="1" applyBorder="1" applyAlignment="1">
      <alignment vertical="center" wrapText="1"/>
    </xf>
    <xf numFmtId="0" fontId="23" fillId="0" borderId="58" xfId="13" applyFont="1" applyFill="1" applyBorder="1" applyAlignment="1">
      <alignment horizontal="left" vertical="center" wrapText="1"/>
    </xf>
    <xf numFmtId="0" fontId="23" fillId="0" borderId="58" xfId="13" applyFont="1" applyFill="1" applyBorder="1" applyAlignment="1">
      <alignment horizontal="left" vertical="top" wrapText="1"/>
    </xf>
    <xf numFmtId="0" fontId="23" fillId="0" borderId="58" xfId="13" applyFont="1" applyBorder="1" applyAlignment="1">
      <alignment vertical="center" wrapText="1"/>
    </xf>
    <xf numFmtId="0" fontId="23" fillId="0" borderId="23" xfId="13" applyFont="1" applyBorder="1" applyAlignment="1">
      <alignment horizontal="center" vertical="center" wrapText="1"/>
    </xf>
    <xf numFmtId="0" fontId="23" fillId="3" borderId="21" xfId="13" applyFont="1" applyFill="1" applyBorder="1" applyAlignment="1">
      <alignment horizontal="center" vertical="center" wrapText="1"/>
    </xf>
    <xf numFmtId="0" fontId="9" fillId="0" borderId="64" xfId="14" applyFont="1" applyFill="1" applyBorder="1" applyAlignment="1">
      <alignment vertical="center" wrapText="1"/>
    </xf>
    <xf numFmtId="0" fontId="13" fillId="0" borderId="58" xfId="14" applyFont="1" applyFill="1" applyBorder="1" applyAlignment="1">
      <alignment horizontal="left" vertical="top" wrapText="1"/>
    </xf>
    <xf numFmtId="0" fontId="18" fillId="0" borderId="0" xfId="1" applyFont="1" applyFill="1" applyBorder="1" applyAlignment="1">
      <alignment horizontal="right" vertical="center"/>
    </xf>
    <xf numFmtId="0" fontId="9" fillId="0" borderId="40" xfId="1" applyFont="1" applyFill="1" applyBorder="1" applyAlignment="1">
      <alignment horizontal="left" vertical="top" wrapText="1"/>
    </xf>
    <xf numFmtId="0" fontId="9" fillId="0" borderId="36" xfId="1" applyFont="1" applyFill="1" applyBorder="1" applyAlignment="1">
      <alignment horizontal="left" vertical="top" wrapText="1"/>
    </xf>
    <xf numFmtId="0" fontId="9" fillId="0" borderId="42" xfId="1" applyFont="1" applyFill="1" applyBorder="1" applyAlignment="1">
      <alignment horizontal="left" vertical="top" wrapText="1"/>
    </xf>
    <xf numFmtId="4" fontId="9" fillId="0" borderId="54" xfId="1" applyNumberFormat="1" applyFont="1" applyFill="1" applyBorder="1" applyAlignment="1">
      <alignment horizontal="center" vertical="center" wrapText="1"/>
    </xf>
    <xf numFmtId="0" fontId="9" fillId="0" borderId="66" xfId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top" wrapText="1"/>
    </xf>
    <xf numFmtId="0" fontId="9" fillId="2" borderId="23" xfId="0" applyFont="1" applyFill="1" applyBorder="1" applyAlignment="1">
      <alignment vertical="top" wrapText="1"/>
    </xf>
    <xf numFmtId="0" fontId="15" fillId="0" borderId="12" xfId="0" applyFont="1" applyFill="1" applyBorder="1" applyAlignment="1">
      <alignment vertical="top" wrapText="1"/>
    </xf>
    <xf numFmtId="0" fontId="15" fillId="0" borderId="21" xfId="0" applyFont="1" applyFill="1" applyBorder="1" applyAlignment="1">
      <alignment vertical="top" wrapText="1"/>
    </xf>
    <xf numFmtId="0" fontId="9" fillId="0" borderId="11" xfId="1" applyFont="1" applyFill="1" applyBorder="1" applyAlignment="1">
      <alignment wrapText="1"/>
    </xf>
    <xf numFmtId="0" fontId="9" fillId="0" borderId="13" xfId="1" applyFont="1" applyFill="1" applyBorder="1" applyAlignment="1">
      <alignment wrapText="1"/>
    </xf>
    <xf numFmtId="0" fontId="9" fillId="0" borderId="57" xfId="1" applyFont="1" applyFill="1" applyBorder="1" applyAlignment="1">
      <alignment wrapText="1"/>
    </xf>
    <xf numFmtId="0" fontId="9" fillId="0" borderId="23" xfId="1" applyFont="1" applyFill="1" applyBorder="1" applyAlignment="1">
      <alignment wrapText="1"/>
    </xf>
    <xf numFmtId="0" fontId="9" fillId="0" borderId="58" xfId="1" applyFont="1" applyFill="1" applyBorder="1" applyAlignment="1">
      <alignment wrapText="1"/>
    </xf>
    <xf numFmtId="0" fontId="9" fillId="0" borderId="64" xfId="1" applyFont="1" applyFill="1" applyBorder="1" applyAlignment="1">
      <alignment wrapText="1"/>
    </xf>
    <xf numFmtId="0" fontId="9" fillId="0" borderId="38" xfId="0" applyFont="1" applyFill="1" applyBorder="1" applyAlignment="1">
      <alignment horizontal="center" vertical="top" wrapText="1"/>
    </xf>
    <xf numFmtId="4" fontId="23" fillId="0" borderId="18" xfId="0" applyNumberFormat="1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left" vertical="top" wrapText="1"/>
    </xf>
    <xf numFmtId="165" fontId="13" fillId="0" borderId="40" xfId="5" applyNumberFormat="1" applyFont="1" applyFill="1" applyBorder="1" applyAlignment="1">
      <alignment horizontal="center" vertical="center"/>
    </xf>
    <xf numFmtId="165" fontId="13" fillId="0" borderId="30" xfId="5" applyNumberFormat="1" applyFont="1" applyFill="1" applyBorder="1" applyAlignment="1">
      <alignment horizontal="center" vertical="center"/>
    </xf>
    <xf numFmtId="165" fontId="13" fillId="0" borderId="36" xfId="5" applyNumberFormat="1" applyFont="1" applyFill="1" applyBorder="1" applyAlignment="1">
      <alignment horizontal="center" vertical="center"/>
    </xf>
    <xf numFmtId="0" fontId="9" fillId="0" borderId="64" xfId="14" applyFont="1" applyFill="1" applyBorder="1" applyAlignment="1">
      <alignment wrapText="1"/>
    </xf>
    <xf numFmtId="0" fontId="9" fillId="0" borderId="33" xfId="0" applyFont="1" applyFill="1" applyBorder="1" applyAlignment="1">
      <alignment horizontal="left" vertical="top" wrapText="1"/>
    </xf>
    <xf numFmtId="4" fontId="21" fillId="0" borderId="32" xfId="1" applyNumberFormat="1" applyFont="1" applyFill="1" applyBorder="1" applyAlignment="1">
      <alignment horizontal="center" vertical="center" wrapText="1"/>
    </xf>
    <xf numFmtId="165" fontId="13" fillId="0" borderId="28" xfId="5" applyNumberFormat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vertical="top" wrapText="1"/>
    </xf>
    <xf numFmtId="0" fontId="9" fillId="0" borderId="22" xfId="2" applyFont="1" applyFill="1" applyBorder="1" applyAlignment="1">
      <alignment horizontal="center" vertical="center" wrapText="1"/>
    </xf>
    <xf numFmtId="0" fontId="9" fillId="0" borderId="43" xfId="2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4" fontId="9" fillId="0" borderId="31" xfId="1" applyNumberFormat="1" applyFont="1" applyFill="1" applyBorder="1" applyAlignment="1">
      <alignment horizontal="center" vertical="center" wrapText="1"/>
    </xf>
    <xf numFmtId="0" fontId="9" fillId="0" borderId="60" xfId="2" applyFont="1" applyFill="1" applyBorder="1" applyAlignment="1">
      <alignment vertical="top" wrapText="1"/>
    </xf>
    <xf numFmtId="0" fontId="9" fillId="0" borderId="33" xfId="2" applyFont="1" applyFill="1" applyBorder="1" applyAlignment="1">
      <alignment vertical="top" wrapText="1"/>
    </xf>
    <xf numFmtId="0" fontId="9" fillId="0" borderId="59" xfId="2" applyFont="1" applyFill="1" applyBorder="1" applyAlignment="1">
      <alignment vertical="top" wrapText="1"/>
    </xf>
    <xf numFmtId="0" fontId="9" fillId="0" borderId="68" xfId="2" applyFont="1" applyFill="1" applyBorder="1" applyAlignment="1">
      <alignment wrapText="1"/>
    </xf>
    <xf numFmtId="0" fontId="9" fillId="0" borderId="62" xfId="2" applyFont="1" applyFill="1" applyBorder="1" applyAlignment="1">
      <alignment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69" xfId="2" applyFont="1" applyFill="1" applyBorder="1" applyAlignment="1">
      <alignment horizontal="center" vertical="center" wrapText="1"/>
    </xf>
    <xf numFmtId="0" fontId="9" fillId="0" borderId="62" xfId="2" applyFont="1" applyFill="1" applyBorder="1" applyAlignment="1">
      <alignment horizontal="left" vertical="top" wrapText="1"/>
    </xf>
    <xf numFmtId="0" fontId="9" fillId="0" borderId="62" xfId="2" applyFont="1" applyFill="1" applyBorder="1" applyAlignment="1">
      <alignment horizontal="center" vertical="center" wrapText="1"/>
    </xf>
    <xf numFmtId="49" fontId="9" fillId="0" borderId="62" xfId="1" applyNumberFormat="1" applyFont="1" applyFill="1" applyBorder="1" applyAlignment="1">
      <alignment horizontal="center" vertical="center"/>
    </xf>
    <xf numFmtId="49" fontId="9" fillId="0" borderId="43" xfId="1" applyNumberFormat="1" applyFont="1" applyFill="1" applyBorder="1" applyAlignment="1">
      <alignment horizontal="center" vertical="center" wrapText="1"/>
    </xf>
    <xf numFmtId="0" fontId="9" fillId="0" borderId="28" xfId="1" applyFont="1" applyFill="1" applyBorder="1" applyAlignment="1">
      <alignment horizontal="left" vertical="top" wrapText="1"/>
    </xf>
    <xf numFmtId="0" fontId="27" fillId="0" borderId="30" xfId="1" applyFont="1" applyFill="1" applyBorder="1" applyAlignment="1">
      <alignment horizontal="left" vertical="top" wrapText="1"/>
    </xf>
    <xf numFmtId="0" fontId="27" fillId="0" borderId="36" xfId="1" applyFont="1" applyFill="1" applyBorder="1" applyAlignment="1">
      <alignment horizontal="left" vertical="top" wrapText="1"/>
    </xf>
    <xf numFmtId="0" fontId="9" fillId="0" borderId="40" xfId="1" applyFont="1" applyFill="1" applyBorder="1" applyAlignment="1">
      <alignment vertical="top" wrapText="1"/>
    </xf>
    <xf numFmtId="0" fontId="9" fillId="0" borderId="28" xfId="1" applyFont="1" applyFill="1" applyBorder="1" applyAlignment="1">
      <alignment vertical="top" wrapText="1"/>
    </xf>
    <xf numFmtId="0" fontId="9" fillId="0" borderId="68" xfId="1" applyFont="1" applyFill="1" applyBorder="1" applyAlignment="1">
      <alignment horizontal="center" vertical="center" wrapText="1"/>
    </xf>
    <xf numFmtId="0" fontId="9" fillId="0" borderId="51" xfId="1" applyFont="1" applyFill="1" applyBorder="1" applyAlignment="1">
      <alignment horizontal="center" vertical="center" wrapText="1"/>
    </xf>
    <xf numFmtId="0" fontId="9" fillId="0" borderId="62" xfId="1" applyFont="1" applyFill="1" applyBorder="1" applyAlignment="1">
      <alignment horizontal="center" vertical="center" wrapText="1"/>
    </xf>
    <xf numFmtId="0" fontId="9" fillId="0" borderId="43" xfId="1" applyFont="1" applyFill="1" applyBorder="1" applyAlignment="1">
      <alignment horizontal="center" vertical="center" wrapText="1"/>
    </xf>
    <xf numFmtId="0" fontId="9" fillId="0" borderId="22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left" vertical="top" wrapText="1"/>
    </xf>
    <xf numFmtId="0" fontId="9" fillId="0" borderId="62" xfId="1" applyFont="1" applyFill="1" applyBorder="1" applyAlignment="1">
      <alignment horizontal="left" vertical="top" wrapText="1"/>
    </xf>
    <xf numFmtId="0" fontId="9" fillId="0" borderId="24" xfId="1" applyFont="1" applyFill="1" applyBorder="1" applyAlignment="1">
      <alignment horizontal="center" vertical="center" wrapText="1"/>
    </xf>
    <xf numFmtId="4" fontId="9" fillId="0" borderId="25" xfId="1" applyNumberFormat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left" vertical="top" wrapText="1"/>
    </xf>
    <xf numFmtId="4" fontId="9" fillId="0" borderId="61" xfId="1" applyNumberFormat="1" applyFont="1" applyFill="1" applyBorder="1" applyAlignment="1">
      <alignment horizontal="center" vertical="center" wrapText="1"/>
    </xf>
    <xf numFmtId="2" fontId="9" fillId="0" borderId="62" xfId="1" applyNumberFormat="1" applyFont="1" applyFill="1" applyBorder="1" applyAlignment="1">
      <alignment horizontal="center" vertical="center" wrapText="1"/>
    </xf>
    <xf numFmtId="2" fontId="9" fillId="0" borderId="25" xfId="1" applyNumberFormat="1" applyFont="1" applyFill="1" applyBorder="1" applyAlignment="1">
      <alignment horizontal="center" vertical="center" wrapText="1"/>
    </xf>
    <xf numFmtId="0" fontId="9" fillId="0" borderId="46" xfId="1" applyFont="1" applyFill="1" applyBorder="1" applyAlignment="1">
      <alignment horizontal="left" vertical="top" wrapText="1"/>
    </xf>
    <xf numFmtId="0" fontId="9" fillId="2" borderId="33" xfId="2" applyFont="1" applyFill="1" applyBorder="1" applyAlignment="1">
      <alignment horizontal="left" vertical="center" wrapText="1"/>
    </xf>
    <xf numFmtId="0" fontId="9" fillId="0" borderId="61" xfId="1" applyFont="1" applyFill="1" applyBorder="1" applyAlignment="1">
      <alignment horizontal="center" vertical="center" wrapText="1"/>
    </xf>
    <xf numFmtId="0" fontId="9" fillId="0" borderId="60" xfId="2" applyFont="1" applyFill="1" applyBorder="1" applyAlignment="1">
      <alignment vertical="center" wrapText="1"/>
    </xf>
    <xf numFmtId="0" fontId="9" fillId="0" borderId="33" xfId="2" applyFont="1" applyFill="1" applyBorder="1" applyAlignment="1">
      <alignment vertical="center" wrapText="1"/>
    </xf>
    <xf numFmtId="0" fontId="9" fillId="0" borderId="34" xfId="2" applyFont="1" applyFill="1" applyBorder="1" applyAlignment="1">
      <alignment vertical="center" wrapText="1"/>
    </xf>
    <xf numFmtId="0" fontId="9" fillId="0" borderId="40" xfId="2" applyFont="1" applyFill="1" applyBorder="1" applyAlignment="1">
      <alignment horizontal="left" vertical="center" wrapText="1"/>
    </xf>
    <xf numFmtId="0" fontId="9" fillId="2" borderId="40" xfId="1" applyFont="1" applyFill="1" applyBorder="1" applyAlignment="1">
      <alignment horizontal="left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6" xfId="1" applyFont="1" applyFill="1" applyBorder="1" applyAlignment="1">
      <alignment horizontal="left" vertical="center" wrapText="1"/>
    </xf>
    <xf numFmtId="0" fontId="9" fillId="2" borderId="62" xfId="1" applyFont="1" applyFill="1" applyBorder="1" applyAlignment="1">
      <alignment horizontal="left" vertical="center" wrapText="1"/>
    </xf>
    <xf numFmtId="0" fontId="9" fillId="2" borderId="43" xfId="1" applyFont="1" applyFill="1" applyBorder="1" applyAlignment="1">
      <alignment horizontal="left" vertical="center" wrapText="1"/>
    </xf>
    <xf numFmtId="0" fontId="9" fillId="0" borderId="59" xfId="2" applyFont="1" applyFill="1" applyBorder="1" applyAlignment="1">
      <alignment vertical="center" wrapText="1"/>
    </xf>
    <xf numFmtId="0" fontId="9" fillId="0" borderId="39" xfId="2" applyFont="1" applyFill="1" applyBorder="1" applyAlignment="1">
      <alignment vertical="center" wrapText="1"/>
    </xf>
    <xf numFmtId="0" fontId="9" fillId="0" borderId="30" xfId="2" applyFont="1" applyFill="1" applyBorder="1" applyAlignment="1">
      <alignment horizontal="left" vertical="center" wrapText="1"/>
    </xf>
    <xf numFmtId="0" fontId="9" fillId="0" borderId="36" xfId="2" applyFont="1" applyFill="1" applyBorder="1" applyAlignment="1">
      <alignment horizontal="left" vertical="center" wrapText="1"/>
    </xf>
    <xf numFmtId="0" fontId="9" fillId="0" borderId="46" xfId="1" applyFont="1" applyFill="1" applyBorder="1" applyAlignment="1">
      <alignment horizontal="center" vertical="center" wrapText="1"/>
    </xf>
    <xf numFmtId="0" fontId="13" fillId="0" borderId="4" xfId="7" applyFont="1" applyBorder="1"/>
    <xf numFmtId="0" fontId="13" fillId="0" borderId="62" xfId="7" applyFont="1" applyBorder="1" applyAlignment="1">
      <alignment horizontal="center" vertical="center" wrapText="1"/>
    </xf>
    <xf numFmtId="0" fontId="13" fillId="0" borderId="59" xfId="7" applyFont="1" applyFill="1" applyBorder="1" applyAlignment="1">
      <alignment horizontal="center" wrapText="1"/>
    </xf>
    <xf numFmtId="0" fontId="13" fillId="0" borderId="2" xfId="7" applyFont="1" applyBorder="1"/>
    <xf numFmtId="0" fontId="13" fillId="0" borderId="62" xfId="7" applyFont="1" applyFill="1" applyBorder="1" applyAlignment="1">
      <alignment horizontal="center" wrapText="1"/>
    </xf>
    <xf numFmtId="0" fontId="13" fillId="0" borderId="75" xfId="7" applyFont="1" applyBorder="1" applyAlignment="1">
      <alignment horizontal="center" vertical="center" wrapText="1"/>
    </xf>
    <xf numFmtId="0" fontId="19" fillId="0" borderId="58" xfId="7" applyFont="1" applyBorder="1" applyAlignment="1">
      <alignment horizontal="left"/>
    </xf>
    <xf numFmtId="0" fontId="13" fillId="0" borderId="72" xfId="7" applyFont="1" applyFill="1" applyBorder="1" applyAlignment="1">
      <alignment horizontal="center" wrapText="1"/>
    </xf>
    <xf numFmtId="0" fontId="13" fillId="3" borderId="62" xfId="7" applyFont="1" applyFill="1" applyBorder="1" applyAlignment="1">
      <alignment horizontal="center" vertical="center" wrapText="1"/>
    </xf>
    <xf numFmtId="4" fontId="13" fillId="3" borderId="46" xfId="7" applyNumberFormat="1" applyFont="1" applyFill="1" applyBorder="1" applyAlignment="1">
      <alignment horizontal="center" vertical="center" wrapText="1"/>
    </xf>
    <xf numFmtId="4" fontId="21" fillId="0" borderId="11" xfId="7" applyNumberFormat="1" applyFont="1" applyBorder="1" applyAlignment="1">
      <alignment horizontal="center" vertical="center" wrapText="1"/>
    </xf>
    <xf numFmtId="4" fontId="21" fillId="0" borderId="13" xfId="7" applyNumberFormat="1" applyFont="1" applyBorder="1" applyAlignment="1">
      <alignment horizontal="center" vertical="center" wrapText="1"/>
    </xf>
    <xf numFmtId="4" fontId="13" fillId="3" borderId="13" xfId="7" applyNumberFormat="1" applyFont="1" applyFill="1" applyBorder="1" applyAlignment="1">
      <alignment horizontal="center" vertical="center" wrapText="1"/>
    </xf>
    <xf numFmtId="4" fontId="13" fillId="3" borderId="68" xfId="7" applyNumberFormat="1" applyFont="1" applyFill="1" applyBorder="1" applyAlignment="1">
      <alignment horizontal="center" vertical="center" wrapText="1"/>
    </xf>
    <xf numFmtId="4" fontId="13" fillId="3" borderId="23" xfId="7" applyNumberFormat="1" applyFont="1" applyFill="1" applyBorder="1" applyAlignment="1">
      <alignment horizontal="center" vertical="center" wrapText="1"/>
    </xf>
    <xf numFmtId="164" fontId="13" fillId="0" borderId="40" xfId="5" applyFont="1" applyFill="1" applyBorder="1" applyAlignment="1">
      <alignment horizontal="center" vertical="center"/>
    </xf>
    <xf numFmtId="164" fontId="13" fillId="0" borderId="36" xfId="5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165" fontId="13" fillId="0" borderId="32" xfId="5" applyNumberFormat="1" applyFont="1" applyFill="1" applyBorder="1" applyAlignment="1">
      <alignment horizontal="center" vertical="center"/>
    </xf>
    <xf numFmtId="0" fontId="13" fillId="0" borderId="39" xfId="7" applyFont="1" applyBorder="1" applyAlignment="1">
      <alignment horizontal="left" vertical="center" wrapText="1"/>
    </xf>
    <xf numFmtId="0" fontId="13" fillId="0" borderId="33" xfId="7" applyFont="1" applyBorder="1" applyAlignment="1">
      <alignment vertical="center" wrapText="1"/>
    </xf>
    <xf numFmtId="0" fontId="13" fillId="0" borderId="33" xfId="7" applyFont="1" applyBorder="1" applyAlignment="1">
      <alignment horizontal="justify" vertical="center" wrapText="1"/>
    </xf>
    <xf numFmtId="0" fontId="13" fillId="0" borderId="59" xfId="7" applyFont="1" applyBorder="1" applyAlignment="1">
      <alignment horizontal="justify" vertical="center" wrapText="1"/>
    </xf>
    <xf numFmtId="0" fontId="13" fillId="0" borderId="40" xfId="7" applyFont="1" applyBorder="1" applyAlignment="1">
      <alignment horizontal="center" vertical="center"/>
    </xf>
    <xf numFmtId="0" fontId="13" fillId="0" borderId="30" xfId="7" applyFont="1" applyBorder="1" applyAlignment="1">
      <alignment horizontal="center" vertical="center"/>
    </xf>
    <xf numFmtId="0" fontId="13" fillId="0" borderId="36" xfId="7" applyFont="1" applyBorder="1" applyAlignment="1">
      <alignment horizontal="center" vertical="center"/>
    </xf>
    <xf numFmtId="0" fontId="13" fillId="0" borderId="28" xfId="7" applyFont="1" applyBorder="1" applyAlignment="1">
      <alignment horizontal="center" vertical="center"/>
    </xf>
    <xf numFmtId="0" fontId="13" fillId="0" borderId="32" xfId="7" applyFont="1" applyFill="1" applyBorder="1" applyAlignment="1">
      <alignment horizontal="center" vertical="center"/>
    </xf>
    <xf numFmtId="0" fontId="13" fillId="0" borderId="36" xfId="7" applyFont="1" applyFill="1" applyBorder="1" applyAlignment="1">
      <alignment horizontal="center" vertical="center"/>
    </xf>
    <xf numFmtId="0" fontId="21" fillId="0" borderId="40" xfId="1" applyFont="1" applyFill="1" applyBorder="1" applyAlignment="1">
      <alignment horizontal="center" vertical="center" wrapText="1"/>
    </xf>
    <xf numFmtId="0" fontId="21" fillId="0" borderId="36" xfId="1" applyFont="1" applyFill="1" applyBorder="1" applyAlignment="1">
      <alignment horizontal="center" vertical="center" wrapText="1"/>
    </xf>
    <xf numFmtId="4" fontId="21" fillId="0" borderId="62" xfId="1" applyNumberFormat="1" applyFont="1" applyFill="1" applyBorder="1" applyAlignment="1">
      <alignment horizontal="center" vertical="center" wrapText="1"/>
    </xf>
    <xf numFmtId="4" fontId="21" fillId="0" borderId="43" xfId="1" applyNumberFormat="1" applyFont="1" applyFill="1" applyBorder="1" applyAlignment="1">
      <alignment horizontal="center" vertical="center" wrapText="1"/>
    </xf>
    <xf numFmtId="0" fontId="21" fillId="0" borderId="76" xfId="1" applyFont="1" applyFill="1" applyBorder="1" applyAlignment="1">
      <alignment horizontal="center" vertical="center" wrapText="1"/>
    </xf>
    <xf numFmtId="0" fontId="21" fillId="0" borderId="55" xfId="1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 wrapText="1"/>
    </xf>
    <xf numFmtId="0" fontId="13" fillId="0" borderId="43" xfId="7" applyFont="1" applyBorder="1" applyAlignment="1">
      <alignment horizontal="center" vertical="center"/>
    </xf>
    <xf numFmtId="0" fontId="13" fillId="0" borderId="46" xfId="7" applyFont="1" applyBorder="1" applyAlignment="1">
      <alignment vertical="center" wrapText="1"/>
    </xf>
    <xf numFmtId="0" fontId="13" fillId="0" borderId="62" xfId="7" applyFont="1" applyBorder="1" applyAlignment="1">
      <alignment horizontal="center" vertical="center"/>
    </xf>
    <xf numFmtId="0" fontId="9" fillId="0" borderId="58" xfId="0" applyFont="1" applyFill="1" applyBorder="1" applyAlignment="1">
      <alignment horizontal="left" vertical="top" wrapText="1"/>
    </xf>
    <xf numFmtId="0" fontId="9" fillId="0" borderId="64" xfId="1" applyFont="1" applyFill="1" applyBorder="1" applyAlignment="1">
      <alignment horizontal="center" vertical="center" wrapText="1"/>
    </xf>
    <xf numFmtId="0" fontId="9" fillId="0" borderId="38" xfId="1" applyFont="1" applyFill="1" applyBorder="1" applyAlignment="1">
      <alignment horizontal="center" vertical="center" wrapText="1"/>
    </xf>
    <xf numFmtId="0" fontId="9" fillId="0" borderId="59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26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4" fontId="9" fillId="0" borderId="58" xfId="1" applyNumberFormat="1" applyFont="1" applyFill="1" applyBorder="1" applyAlignment="1">
      <alignment horizontal="center" vertical="center" wrapText="1"/>
    </xf>
    <xf numFmtId="49" fontId="13" fillId="0" borderId="47" xfId="0" applyNumberFormat="1" applyFont="1" applyFill="1" applyBorder="1" applyAlignment="1">
      <alignment horizontal="center" vertical="center" wrapText="1"/>
    </xf>
    <xf numFmtId="4" fontId="23" fillId="0" borderId="63" xfId="0" applyNumberFormat="1" applyFont="1" applyFill="1" applyBorder="1" applyAlignment="1">
      <alignment horizontal="center" vertical="center" wrapText="1"/>
    </xf>
    <xf numFmtId="4" fontId="25" fillId="0" borderId="8" xfId="0" applyNumberFormat="1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left" vertical="top" wrapText="1"/>
    </xf>
    <xf numFmtId="0" fontId="9" fillId="0" borderId="26" xfId="0" applyFont="1" applyFill="1" applyBorder="1" applyAlignment="1">
      <alignment horizontal="left" vertical="top" wrapText="1"/>
    </xf>
    <xf numFmtId="0" fontId="9" fillId="0" borderId="34" xfId="0" applyFont="1" applyFill="1" applyBorder="1" applyAlignment="1">
      <alignment horizontal="left" vertical="top" wrapText="1"/>
    </xf>
    <xf numFmtId="0" fontId="9" fillId="0" borderId="14" xfId="1" applyFont="1" applyFill="1" applyBorder="1" applyAlignment="1">
      <alignment horizontal="center" vertical="center" wrapText="1"/>
    </xf>
    <xf numFmtId="4" fontId="9" fillId="0" borderId="53" xfId="14" applyNumberFormat="1" applyFont="1" applyFill="1" applyBorder="1" applyAlignment="1">
      <alignment horizontal="center" vertical="center"/>
    </xf>
    <xf numFmtId="4" fontId="9" fillId="0" borderId="52" xfId="14" applyNumberFormat="1" applyFont="1" applyFill="1" applyBorder="1" applyAlignment="1">
      <alignment horizontal="center" vertical="center"/>
    </xf>
    <xf numFmtId="4" fontId="9" fillId="0" borderId="62" xfId="14" applyNumberFormat="1" applyFont="1" applyFill="1" applyBorder="1" applyAlignment="1">
      <alignment horizontal="center" vertical="center"/>
    </xf>
    <xf numFmtId="2" fontId="9" fillId="0" borderId="62" xfId="14" applyNumberFormat="1" applyFont="1" applyFill="1" applyBorder="1" applyAlignment="1">
      <alignment horizontal="center" vertical="center"/>
    </xf>
    <xf numFmtId="0" fontId="9" fillId="0" borderId="8" xfId="14" applyFont="1" applyFill="1" applyBorder="1" applyAlignment="1">
      <alignment horizontal="center" vertical="center" wrapText="1"/>
    </xf>
    <xf numFmtId="0" fontId="9" fillId="0" borderId="9" xfId="14" applyFont="1" applyFill="1" applyBorder="1" applyAlignment="1">
      <alignment horizontal="center" vertical="center" wrapText="1"/>
    </xf>
    <xf numFmtId="0" fontId="9" fillId="0" borderId="59" xfId="14" applyFont="1" applyFill="1" applyBorder="1" applyAlignment="1">
      <alignment horizontal="center" vertical="center" wrapText="1"/>
    </xf>
    <xf numFmtId="49" fontId="13" fillId="0" borderId="38" xfId="14" applyNumberFormat="1" applyFont="1" applyFill="1" applyBorder="1" applyAlignment="1">
      <alignment horizontal="center" vertical="center" wrapText="1"/>
    </xf>
    <xf numFmtId="0" fontId="9" fillId="0" borderId="18" xfId="14" applyFont="1" applyFill="1" applyBorder="1" applyAlignment="1">
      <alignment vertical="center" wrapText="1"/>
    </xf>
    <xf numFmtId="0" fontId="13" fillId="0" borderId="18" xfId="14" applyFont="1" applyFill="1" applyBorder="1" applyAlignment="1">
      <alignment horizontal="left" wrapText="1"/>
    </xf>
    <xf numFmtId="0" fontId="13" fillId="0" borderId="58" xfId="14" applyFont="1" applyFill="1" applyBorder="1" applyAlignment="1">
      <alignment horizontal="left" wrapText="1"/>
    </xf>
    <xf numFmtId="0" fontId="23" fillId="0" borderId="47" xfId="13" applyFont="1" applyBorder="1" applyAlignment="1">
      <alignment horizontal="center" vertical="center" wrapText="1"/>
    </xf>
    <xf numFmtId="0" fontId="23" fillId="0" borderId="14" xfId="13" applyFont="1" applyBorder="1" applyAlignment="1">
      <alignment horizontal="center" vertical="center" wrapText="1"/>
    </xf>
    <xf numFmtId="0" fontId="23" fillId="0" borderId="21" xfId="13" applyFont="1" applyBorder="1" applyAlignment="1">
      <alignment horizontal="center" vertical="center" wrapText="1"/>
    </xf>
    <xf numFmtId="0" fontId="23" fillId="0" borderId="27" xfId="13" applyFont="1" applyBorder="1" applyAlignment="1">
      <alignment horizontal="center" vertical="center" wrapText="1"/>
    </xf>
    <xf numFmtId="0" fontId="23" fillId="0" borderId="11" xfId="13" applyFont="1" applyBorder="1" applyAlignment="1">
      <alignment vertical="center" wrapText="1"/>
    </xf>
    <xf numFmtId="0" fontId="23" fillId="0" borderId="10" xfId="13" applyFont="1" applyFill="1" applyBorder="1" applyAlignment="1">
      <alignment horizontal="center" vertical="center" wrapText="1"/>
    </xf>
    <xf numFmtId="0" fontId="23" fillId="3" borderId="50" xfId="13" applyFont="1" applyFill="1" applyBorder="1" applyAlignment="1">
      <alignment horizontal="center" vertical="center" wrapText="1"/>
    </xf>
    <xf numFmtId="0" fontId="23" fillId="3" borderId="64" xfId="13" applyFont="1" applyFill="1" applyBorder="1" applyAlignment="1">
      <alignment horizontal="center" vertical="center" wrapText="1"/>
    </xf>
    <xf numFmtId="0" fontId="23" fillId="3" borderId="56" xfId="13" applyFont="1" applyFill="1" applyBorder="1" applyAlignment="1">
      <alignment horizontal="center" vertical="center" wrapText="1"/>
    </xf>
    <xf numFmtId="0" fontId="23" fillId="0" borderId="38" xfId="13" applyFont="1" applyFill="1" applyBorder="1" applyAlignment="1">
      <alignment horizontal="center" wrapText="1"/>
    </xf>
    <xf numFmtId="0" fontId="23" fillId="0" borderId="57" xfId="13" applyFont="1" applyFill="1" applyBorder="1" applyAlignment="1">
      <alignment horizontal="left" vertical="top" wrapText="1"/>
    </xf>
    <xf numFmtId="0" fontId="23" fillId="0" borderId="64" xfId="13" applyFont="1" applyFill="1" applyBorder="1" applyAlignment="1">
      <alignment horizontal="left" vertical="top" wrapText="1"/>
    </xf>
    <xf numFmtId="0" fontId="9" fillId="0" borderId="7" xfId="1" applyFont="1" applyFill="1" applyBorder="1" applyAlignment="1">
      <alignment horizontal="center" vertical="center" wrapText="1"/>
    </xf>
    <xf numFmtId="4" fontId="25" fillId="0" borderId="38" xfId="0" applyNumberFormat="1" applyFont="1" applyFill="1" applyBorder="1" applyAlignment="1">
      <alignment horizontal="center" vertical="center" wrapText="1"/>
    </xf>
    <xf numFmtId="4" fontId="23" fillId="0" borderId="53" xfId="13" applyNumberFormat="1" applyFont="1" applyFill="1" applyBorder="1" applyAlignment="1">
      <alignment horizontal="center" vertical="center" wrapText="1"/>
    </xf>
    <xf numFmtId="4" fontId="23" fillId="0" borderId="62" xfId="13" applyNumberFormat="1" applyFont="1" applyFill="1" applyBorder="1" applyAlignment="1">
      <alignment horizontal="center" vertical="center" wrapText="1"/>
    </xf>
    <xf numFmtId="3" fontId="9" fillId="0" borderId="5" xfId="1" applyNumberFormat="1" applyFont="1" applyFill="1" applyBorder="1" applyAlignment="1">
      <alignment horizontal="center" vertical="center" wrapText="1"/>
    </xf>
    <xf numFmtId="3" fontId="9" fillId="0" borderId="36" xfId="1" applyNumberFormat="1" applyFont="1" applyFill="1" applyBorder="1" applyAlignment="1">
      <alignment horizontal="center" vertical="center" wrapText="1"/>
    </xf>
    <xf numFmtId="4" fontId="9" fillId="0" borderId="8" xfId="1" applyNumberFormat="1" applyFont="1" applyFill="1" applyBorder="1" applyAlignment="1">
      <alignment horizontal="center" vertical="center" wrapText="1"/>
    </xf>
    <xf numFmtId="3" fontId="9" fillId="0" borderId="59" xfId="1" applyNumberFormat="1" applyFont="1" applyFill="1" applyBorder="1" applyAlignment="1">
      <alignment horizontal="center" vertical="center" wrapText="1"/>
    </xf>
    <xf numFmtId="4" fontId="9" fillId="0" borderId="9" xfId="1" applyNumberFormat="1" applyFont="1" applyFill="1" applyBorder="1" applyAlignment="1">
      <alignment horizontal="center" vertical="center" wrapText="1"/>
    </xf>
    <xf numFmtId="3" fontId="13" fillId="0" borderId="0" xfId="7" applyNumberFormat="1" applyFont="1" applyFill="1" applyBorder="1" applyAlignment="1">
      <alignment horizontal="center" vertical="center" wrapText="1"/>
    </xf>
    <xf numFmtId="4" fontId="25" fillId="0" borderId="24" xfId="0" applyNumberFormat="1" applyFont="1" applyFill="1" applyBorder="1" applyAlignment="1">
      <alignment horizontal="center" vertical="center" wrapText="1"/>
    </xf>
    <xf numFmtId="4" fontId="25" fillId="0" borderId="62" xfId="0" applyNumberFormat="1" applyFont="1" applyFill="1" applyBorder="1" applyAlignment="1">
      <alignment horizontal="center" vertical="center" wrapText="1"/>
    </xf>
    <xf numFmtId="4" fontId="25" fillId="0" borderId="46" xfId="0" applyNumberFormat="1" applyFont="1" applyFill="1" applyBorder="1" applyAlignment="1">
      <alignment horizontal="center" vertical="center" wrapText="1"/>
    </xf>
    <xf numFmtId="4" fontId="23" fillId="0" borderId="62" xfId="0" applyNumberFormat="1" applyFont="1" applyFill="1" applyBorder="1" applyAlignment="1">
      <alignment horizontal="center" vertical="center" wrapText="1"/>
    </xf>
    <xf numFmtId="4" fontId="23" fillId="0" borderId="43" xfId="0" applyNumberFormat="1" applyFont="1" applyFill="1" applyBorder="1" applyAlignment="1">
      <alignment horizontal="center" vertical="center" wrapText="1"/>
    </xf>
    <xf numFmtId="3" fontId="23" fillId="0" borderId="66" xfId="0" applyNumberFormat="1" applyFont="1" applyFill="1" applyBorder="1" applyAlignment="1">
      <alignment horizontal="center" vertical="center" wrapText="1"/>
    </xf>
    <xf numFmtId="0" fontId="23" fillId="0" borderId="9" xfId="20" applyFont="1" applyBorder="1" applyAlignment="1">
      <alignment vertical="top" wrapText="1"/>
    </xf>
    <xf numFmtId="0" fontId="23" fillId="0" borderId="9" xfId="20" applyFont="1" applyBorder="1" applyAlignment="1">
      <alignment vertical="center" wrapText="1"/>
    </xf>
    <xf numFmtId="0" fontId="25" fillId="0" borderId="47" xfId="0" applyFont="1" applyBorder="1" applyAlignment="1">
      <alignment horizontal="center" vertical="center" wrapText="1"/>
    </xf>
    <xf numFmtId="0" fontId="23" fillId="0" borderId="21" xfId="10" applyFont="1" applyFill="1" applyBorder="1" applyAlignment="1">
      <alignment horizontal="center" wrapText="1"/>
    </xf>
    <xf numFmtId="0" fontId="23" fillId="0" borderId="38" xfId="10" applyFont="1" applyFill="1" applyBorder="1" applyAlignment="1">
      <alignment horizontal="center" wrapText="1"/>
    </xf>
    <xf numFmtId="0" fontId="23" fillId="0" borderId="66" xfId="10" applyFont="1" applyFill="1" applyBorder="1" applyAlignment="1">
      <alignment horizontal="center" wrapText="1"/>
    </xf>
    <xf numFmtId="4" fontId="23" fillId="0" borderId="52" xfId="10" applyNumberFormat="1" applyFont="1" applyFill="1" applyBorder="1" applyAlignment="1">
      <alignment horizontal="center" vertical="center" wrapText="1"/>
    </xf>
    <xf numFmtId="4" fontId="23" fillId="0" borderId="71" xfId="10" applyNumberFormat="1" applyFont="1" applyFill="1" applyBorder="1" applyAlignment="1">
      <alignment horizontal="center" vertical="center" wrapText="1"/>
    </xf>
    <xf numFmtId="0" fontId="23" fillId="0" borderId="76" xfId="10" applyFont="1" applyFill="1" applyBorder="1" applyAlignment="1">
      <alignment horizontal="center" wrapText="1"/>
    </xf>
    <xf numFmtId="0" fontId="23" fillId="0" borderId="41" xfId="10" applyFont="1" applyFill="1" applyBorder="1" applyAlignment="1">
      <alignment horizontal="left" vertical="top" wrapText="1"/>
    </xf>
    <xf numFmtId="0" fontId="25" fillId="0" borderId="49" xfId="0" applyFont="1" applyBorder="1" applyAlignment="1">
      <alignment vertical="top" wrapText="1"/>
    </xf>
    <xf numFmtId="0" fontId="25" fillId="0" borderId="9" xfId="0" applyFont="1" applyBorder="1" applyAlignment="1">
      <alignment vertical="center" wrapText="1"/>
    </xf>
    <xf numFmtId="0" fontId="25" fillId="0" borderId="9" xfId="0" applyFont="1" applyBorder="1" applyAlignment="1">
      <alignment vertical="top" wrapText="1"/>
    </xf>
    <xf numFmtId="0" fontId="25" fillId="0" borderId="9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vertical="center" wrapText="1"/>
    </xf>
    <xf numFmtId="2" fontId="23" fillId="0" borderId="46" xfId="10" applyNumberFormat="1" applyFont="1" applyFill="1" applyBorder="1" applyAlignment="1">
      <alignment horizontal="center" vertical="center" wrapText="1"/>
    </xf>
    <xf numFmtId="3" fontId="23" fillId="0" borderId="60" xfId="10" applyNumberFormat="1" applyFont="1" applyBorder="1" applyAlignment="1">
      <alignment horizontal="center" vertical="center" wrapText="1"/>
    </xf>
    <xf numFmtId="3" fontId="23" fillId="0" borderId="33" xfId="10" applyNumberFormat="1" applyFont="1" applyBorder="1" applyAlignment="1">
      <alignment horizontal="center" vertical="center" wrapText="1"/>
    </xf>
    <xf numFmtId="3" fontId="23" fillId="0" borderId="26" xfId="10" applyNumberFormat="1" applyFont="1" applyBorder="1" applyAlignment="1">
      <alignment horizontal="center" vertical="center" wrapText="1"/>
    </xf>
    <xf numFmtId="3" fontId="23" fillId="0" borderId="34" xfId="10" applyNumberFormat="1" applyFont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left" vertical="top" wrapText="1"/>
    </xf>
    <xf numFmtId="0" fontId="13" fillId="0" borderId="38" xfId="14" applyFont="1" applyFill="1" applyBorder="1" applyAlignment="1">
      <alignment horizontal="left" vertical="top" wrapText="1"/>
    </xf>
    <xf numFmtId="0" fontId="25" fillId="0" borderId="5" xfId="0" applyFont="1" applyBorder="1" applyAlignment="1">
      <alignment horizontal="center" vertical="center" wrapText="1"/>
    </xf>
    <xf numFmtId="0" fontId="23" fillId="0" borderId="8" xfId="10" applyFont="1" applyBorder="1" applyAlignment="1">
      <alignment horizontal="center" vertical="center" wrapText="1"/>
    </xf>
    <xf numFmtId="0" fontId="23" fillId="0" borderId="41" xfId="10" applyFont="1" applyBorder="1" applyAlignment="1">
      <alignment vertical="top" wrapText="1"/>
    </xf>
    <xf numFmtId="0" fontId="23" fillId="0" borderId="26" xfId="13" applyFont="1" applyFill="1" applyBorder="1" applyAlignment="1">
      <alignment horizontal="center" wrapText="1"/>
    </xf>
    <xf numFmtId="0" fontId="23" fillId="0" borderId="19" xfId="13" applyFont="1" applyFill="1" applyBorder="1" applyAlignment="1">
      <alignment horizontal="center" wrapText="1"/>
    </xf>
    <xf numFmtId="0" fontId="23" fillId="0" borderId="66" xfId="13" applyFont="1" applyFill="1" applyBorder="1" applyAlignment="1">
      <alignment horizontal="center" wrapText="1"/>
    </xf>
    <xf numFmtId="0" fontId="23" fillId="0" borderId="62" xfId="13" applyFont="1" applyFill="1" applyBorder="1" applyAlignment="1">
      <alignment horizontal="center" wrapText="1"/>
    </xf>
    <xf numFmtId="0" fontId="23" fillId="0" borderId="64" xfId="13" applyFont="1" applyFill="1" applyBorder="1" applyAlignment="1">
      <alignment horizontal="center" wrapText="1"/>
    </xf>
    <xf numFmtId="0" fontId="23" fillId="0" borderId="29" xfId="13" applyFont="1" applyFill="1" applyBorder="1" applyAlignment="1">
      <alignment horizontal="center" wrapText="1"/>
    </xf>
    <xf numFmtId="0" fontId="9" fillId="0" borderId="33" xfId="1" applyFont="1" applyFill="1" applyBorder="1" applyAlignment="1">
      <alignment horizontal="center" vertical="center" wrapText="1"/>
    </xf>
    <xf numFmtId="0" fontId="23" fillId="3" borderId="23" xfId="13" applyFont="1" applyFill="1" applyBorder="1" applyAlignment="1">
      <alignment horizontal="center" vertical="center" wrapText="1"/>
    </xf>
    <xf numFmtId="0" fontId="9" fillId="0" borderId="56" xfId="1" applyFont="1" applyFill="1" applyBorder="1" applyAlignment="1">
      <alignment horizontal="center" vertical="center" wrapText="1"/>
    </xf>
    <xf numFmtId="0" fontId="13" fillId="0" borderId="54" xfId="14" applyFont="1" applyFill="1" applyBorder="1" applyAlignment="1">
      <alignment horizontal="center" vertical="center" wrapText="1"/>
    </xf>
    <xf numFmtId="4" fontId="23" fillId="0" borderId="0" xfId="0" applyNumberFormat="1" applyFont="1" applyFill="1" applyBorder="1" applyAlignment="1">
      <alignment horizontal="center" vertical="center" wrapText="1"/>
    </xf>
    <xf numFmtId="4" fontId="23" fillId="0" borderId="64" xfId="0" applyNumberFormat="1" applyFont="1" applyFill="1" applyBorder="1" applyAlignment="1">
      <alignment vertical="center" wrapText="1"/>
    </xf>
    <xf numFmtId="0" fontId="13" fillId="0" borderId="41" xfId="14" applyFont="1" applyFill="1" applyBorder="1" applyAlignment="1">
      <alignment horizontal="center" vertical="center" wrapText="1"/>
    </xf>
    <xf numFmtId="4" fontId="13" fillId="0" borderId="42" xfId="5" applyNumberFormat="1" applyFont="1" applyFill="1" applyBorder="1" applyAlignment="1">
      <alignment horizontal="center" vertical="center" wrapText="1"/>
    </xf>
    <xf numFmtId="4" fontId="13" fillId="0" borderId="62" xfId="5" applyNumberFormat="1" applyFont="1" applyFill="1" applyBorder="1" applyAlignment="1">
      <alignment horizontal="center" vertical="center" wrapText="1"/>
    </xf>
    <xf numFmtId="0" fontId="13" fillId="0" borderId="62" xfId="14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top" wrapText="1"/>
    </xf>
    <xf numFmtId="0" fontId="9" fillId="0" borderId="46" xfId="0" applyFont="1" applyFill="1" applyBorder="1" applyAlignment="1">
      <alignment horizontal="left" vertical="top" wrapText="1"/>
    </xf>
    <xf numFmtId="0" fontId="9" fillId="0" borderId="68" xfId="0" applyFont="1" applyFill="1" applyBorder="1" applyAlignment="1">
      <alignment horizontal="left" vertical="top" wrapText="1"/>
    </xf>
    <xf numFmtId="0" fontId="9" fillId="0" borderId="18" xfId="1" applyFont="1" applyFill="1" applyBorder="1" applyAlignment="1">
      <alignment wrapText="1"/>
    </xf>
    <xf numFmtId="4" fontId="23" fillId="0" borderId="66" xfId="0" applyNumberFormat="1" applyFont="1" applyFill="1" applyBorder="1" applyAlignment="1">
      <alignment horizontal="center" vertical="center" wrapText="1"/>
    </xf>
    <xf numFmtId="4" fontId="23" fillId="0" borderId="47" xfId="0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top" wrapText="1"/>
    </xf>
    <xf numFmtId="0" fontId="9" fillId="0" borderId="52" xfId="0" applyFont="1" applyFill="1" applyBorder="1" applyAlignment="1">
      <alignment horizontal="center" vertical="top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top" wrapText="1"/>
    </xf>
    <xf numFmtId="0" fontId="9" fillId="0" borderId="64" xfId="1" applyFont="1" applyFill="1" applyBorder="1" applyAlignment="1">
      <alignment horizontal="left"/>
    </xf>
    <xf numFmtId="0" fontId="9" fillId="0" borderId="38" xfId="1" applyFont="1" applyFill="1" applyBorder="1" applyAlignment="1">
      <alignment horizontal="center" vertical="center"/>
    </xf>
    <xf numFmtId="4" fontId="23" fillId="0" borderId="0" xfId="7" applyNumberFormat="1" applyFont="1" applyFill="1" applyAlignment="1">
      <alignment horizontal="center" vertical="center"/>
    </xf>
    <xf numFmtId="4" fontId="23" fillId="0" borderId="51" xfId="7" applyNumberFormat="1" applyFont="1" applyFill="1" applyBorder="1" applyAlignment="1">
      <alignment horizontal="center" vertical="center"/>
    </xf>
    <xf numFmtId="4" fontId="23" fillId="0" borderId="68" xfId="7" applyNumberFormat="1" applyFont="1" applyFill="1" applyBorder="1"/>
    <xf numFmtId="0" fontId="9" fillId="0" borderId="22" xfId="2" applyFont="1" applyFill="1" applyBorder="1" applyAlignment="1">
      <alignment horizontal="center" vertical="center" wrapText="1"/>
    </xf>
    <xf numFmtId="0" fontId="23" fillId="0" borderId="1" xfId="7" applyFont="1" applyBorder="1" applyAlignment="1">
      <alignment wrapText="1"/>
    </xf>
    <xf numFmtId="0" fontId="25" fillId="0" borderId="13" xfId="0" applyFont="1" applyFill="1" applyBorder="1" applyAlignment="1">
      <alignment horizontal="left" vertical="center" wrapText="1"/>
    </xf>
    <xf numFmtId="0" fontId="9" fillId="0" borderId="53" xfId="1" applyFont="1" applyFill="1" applyBorder="1" applyAlignment="1">
      <alignment horizontal="left" vertical="top" wrapText="1"/>
    </xf>
    <xf numFmtId="0" fontId="9" fillId="0" borderId="26" xfId="1" applyFont="1" applyFill="1" applyBorder="1" applyAlignment="1">
      <alignment horizontal="left" vertical="top" wrapText="1"/>
    </xf>
    <xf numFmtId="0" fontId="9" fillId="0" borderId="46" xfId="2" applyFont="1" applyFill="1" applyBorder="1" applyAlignment="1">
      <alignment horizontal="center" vertical="center" wrapText="1"/>
    </xf>
    <xf numFmtId="0" fontId="9" fillId="0" borderId="62" xfId="1" applyFont="1" applyFill="1" applyBorder="1" applyAlignment="1">
      <alignment horizontal="left"/>
    </xf>
    <xf numFmtId="0" fontId="9" fillId="0" borderId="46" xfId="1" applyFont="1" applyFill="1" applyBorder="1" applyAlignment="1">
      <alignment horizontal="center"/>
    </xf>
    <xf numFmtId="4" fontId="23" fillId="0" borderId="26" xfId="0" applyNumberFormat="1" applyFont="1" applyFill="1" applyBorder="1" applyAlignment="1">
      <alignment vertical="center" wrapText="1"/>
    </xf>
    <xf numFmtId="165" fontId="13" fillId="0" borderId="0" xfId="5" applyNumberFormat="1" applyFont="1" applyFill="1" applyBorder="1" applyAlignment="1">
      <alignment horizontal="center" vertical="center"/>
    </xf>
    <xf numFmtId="165" fontId="13" fillId="0" borderId="72" xfId="5" applyNumberFormat="1" applyFont="1" applyFill="1" applyBorder="1" applyAlignment="1">
      <alignment horizontal="center" vertical="center"/>
    </xf>
    <xf numFmtId="165" fontId="13" fillId="0" borderId="15" xfId="5" applyNumberFormat="1" applyFont="1" applyFill="1" applyBorder="1" applyAlignment="1">
      <alignment horizontal="center" vertical="center"/>
    </xf>
    <xf numFmtId="4" fontId="21" fillId="0" borderId="59" xfId="1" applyNumberFormat="1" applyFont="1" applyFill="1" applyBorder="1" applyAlignment="1">
      <alignment horizontal="center" vertical="center" wrapText="1"/>
    </xf>
    <xf numFmtId="49" fontId="13" fillId="0" borderId="47" xfId="0" applyNumberFormat="1" applyFont="1" applyFill="1" applyBorder="1" applyAlignment="1">
      <alignment horizontal="center" vertical="center" wrapText="1"/>
    </xf>
    <xf numFmtId="0" fontId="23" fillId="0" borderId="10" xfId="13" applyFont="1" applyFill="1" applyBorder="1" applyAlignment="1">
      <alignment horizontal="center" vertical="center" wrapText="1"/>
    </xf>
    <xf numFmtId="4" fontId="21" fillId="0" borderId="53" xfId="1" applyNumberFormat="1" applyFont="1" applyFill="1" applyBorder="1" applyAlignment="1">
      <alignment horizontal="center" vertical="center" wrapText="1"/>
    </xf>
    <xf numFmtId="4" fontId="21" fillId="0" borderId="26" xfId="1" applyNumberFormat="1" applyFont="1" applyFill="1" applyBorder="1" applyAlignment="1">
      <alignment horizontal="center" vertical="center" wrapText="1"/>
    </xf>
    <xf numFmtId="4" fontId="21" fillId="0" borderId="39" xfId="1" applyNumberFormat="1" applyFont="1" applyFill="1" applyBorder="1" applyAlignment="1">
      <alignment horizontal="center" vertical="center" wrapText="1"/>
    </xf>
    <xf numFmtId="4" fontId="9" fillId="0" borderId="33" xfId="1" applyNumberFormat="1" applyFont="1" applyFill="1" applyBorder="1" applyAlignment="1">
      <alignment horizontal="center" vertical="center" wrapText="1"/>
    </xf>
    <xf numFmtId="4" fontId="9" fillId="0" borderId="16" xfId="1" applyNumberFormat="1" applyFont="1" applyFill="1" applyBorder="1" applyAlignment="1">
      <alignment horizontal="center" vertical="center" wrapText="1"/>
    </xf>
    <xf numFmtId="0" fontId="9" fillId="0" borderId="42" xfId="2" applyFont="1" applyFill="1" applyBorder="1" applyAlignment="1">
      <alignment horizontal="center" vertical="center" wrapText="1"/>
    </xf>
    <xf numFmtId="0" fontId="9" fillId="0" borderId="31" xfId="2" applyFont="1" applyFill="1" applyBorder="1" applyAlignment="1">
      <alignment horizontal="center" vertical="center" wrapText="1"/>
    </xf>
    <xf numFmtId="4" fontId="9" fillId="0" borderId="60" xfId="1" applyNumberFormat="1" applyFont="1" applyFill="1" applyBorder="1" applyAlignment="1">
      <alignment horizontal="center" vertical="center" wrapText="1"/>
    </xf>
    <xf numFmtId="4" fontId="9" fillId="0" borderId="55" xfId="1" applyNumberFormat="1" applyFont="1" applyFill="1" applyBorder="1" applyAlignment="1">
      <alignment horizontal="center" vertical="center" wrapText="1"/>
    </xf>
    <xf numFmtId="0" fontId="9" fillId="0" borderId="42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0" borderId="43" xfId="1" applyFont="1" applyFill="1" applyBorder="1" applyAlignment="1">
      <alignment horizontal="center" vertical="center" wrapText="1"/>
    </xf>
    <xf numFmtId="4" fontId="9" fillId="0" borderId="59" xfId="1" applyNumberFormat="1" applyFont="1" applyFill="1" applyBorder="1" applyAlignment="1">
      <alignment horizontal="center" vertical="center" wrapText="1"/>
    </xf>
    <xf numFmtId="4" fontId="9" fillId="0" borderId="76" xfId="1" applyNumberFormat="1" applyFont="1" applyFill="1" applyBorder="1" applyAlignment="1">
      <alignment horizontal="center" vertical="center" wrapText="1"/>
    </xf>
    <xf numFmtId="4" fontId="9" fillId="0" borderId="65" xfId="1" applyNumberFormat="1" applyFont="1" applyFill="1" applyBorder="1" applyAlignment="1">
      <alignment horizontal="center" vertical="center" wrapText="1"/>
    </xf>
    <xf numFmtId="0" fontId="9" fillId="0" borderId="60" xfId="1" applyFont="1" applyFill="1" applyBorder="1" applyAlignment="1">
      <alignment horizontal="center" vertical="top" wrapText="1"/>
    </xf>
    <xf numFmtId="0" fontId="9" fillId="0" borderId="59" xfId="1" applyFont="1" applyFill="1" applyBorder="1" applyAlignment="1">
      <alignment horizontal="center" vertical="top" wrapText="1"/>
    </xf>
    <xf numFmtId="0" fontId="9" fillId="0" borderId="46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vertical="center" wrapText="1"/>
    </xf>
    <xf numFmtId="0" fontId="9" fillId="0" borderId="71" xfId="1" applyFont="1" applyFill="1" applyBorder="1" applyAlignment="1">
      <alignment horizontal="center" vertical="center" wrapText="1"/>
    </xf>
    <xf numFmtId="0" fontId="9" fillId="0" borderId="72" xfId="1" applyFont="1" applyFill="1" applyBorder="1" applyAlignment="1">
      <alignment horizontal="center" vertical="center" wrapText="1"/>
    </xf>
    <xf numFmtId="0" fontId="9" fillId="0" borderId="40" xfId="2" applyFont="1" applyFill="1" applyBorder="1" applyAlignment="1">
      <alignment horizontal="center" vertical="center" wrapText="1"/>
    </xf>
    <xf numFmtId="0" fontId="9" fillId="0" borderId="30" xfId="2" applyFont="1" applyFill="1" applyBorder="1" applyAlignment="1">
      <alignment horizontal="center" vertical="center" wrapText="1"/>
    </xf>
    <xf numFmtId="0" fontId="9" fillId="0" borderId="36" xfId="2" applyFont="1" applyFill="1" applyBorder="1" applyAlignment="1">
      <alignment horizontal="center" vertical="center" wrapText="1"/>
    </xf>
    <xf numFmtId="0" fontId="9" fillId="0" borderId="71" xfId="2" applyFont="1" applyFill="1" applyBorder="1" applyAlignment="1">
      <alignment horizontal="center" vertical="center" wrapText="1"/>
    </xf>
    <xf numFmtId="0" fontId="9" fillId="0" borderId="65" xfId="2" applyFont="1" applyFill="1" applyBorder="1" applyAlignment="1">
      <alignment horizontal="center" vertical="center" wrapText="1"/>
    </xf>
    <xf numFmtId="0" fontId="9" fillId="0" borderId="72" xfId="2" applyFont="1" applyFill="1" applyBorder="1" applyAlignment="1">
      <alignment horizontal="center" vertical="center" wrapText="1"/>
    </xf>
    <xf numFmtId="0" fontId="9" fillId="0" borderId="32" xfId="2" applyFont="1" applyFill="1" applyBorder="1" applyAlignment="1">
      <alignment horizontal="center" vertical="center" wrapText="1"/>
    </xf>
    <xf numFmtId="0" fontId="9" fillId="0" borderId="40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9" fillId="0" borderId="43" xfId="2" applyFont="1" applyFill="1" applyBorder="1" applyAlignment="1">
      <alignment horizontal="center" vertical="center" wrapText="1"/>
    </xf>
    <xf numFmtId="0" fontId="15" fillId="0" borderId="64" xfId="1" applyFont="1" applyFill="1" applyBorder="1" applyAlignment="1">
      <alignment horizontal="left" vertical="top" wrapText="1"/>
    </xf>
    <xf numFmtId="0" fontId="15" fillId="0" borderId="37" xfId="1" applyFont="1" applyFill="1" applyBorder="1" applyAlignment="1">
      <alignment horizontal="left" vertical="top" wrapText="1"/>
    </xf>
    <xf numFmtId="0" fontId="15" fillId="0" borderId="38" xfId="1" applyFont="1" applyFill="1" applyBorder="1" applyAlignment="1">
      <alignment horizontal="left" vertical="top" wrapText="1"/>
    </xf>
    <xf numFmtId="0" fontId="15" fillId="0" borderId="46" xfId="1" applyFont="1" applyFill="1" applyBorder="1" applyAlignment="1">
      <alignment horizontal="center" vertical="top" wrapText="1"/>
    </xf>
    <xf numFmtId="0" fontId="15" fillId="0" borderId="24" xfId="1" applyFont="1" applyFill="1" applyBorder="1" applyAlignment="1">
      <alignment horizontal="center" vertical="top" wrapText="1"/>
    </xf>
    <xf numFmtId="0" fontId="15" fillId="0" borderId="25" xfId="1" applyFont="1" applyFill="1" applyBorder="1" applyAlignment="1">
      <alignment horizontal="center" vertical="top" wrapText="1"/>
    </xf>
    <xf numFmtId="4" fontId="9" fillId="0" borderId="46" xfId="1" applyNumberFormat="1" applyFont="1" applyFill="1" applyBorder="1" applyAlignment="1">
      <alignment horizontal="center" vertical="center" wrapText="1"/>
    </xf>
    <xf numFmtId="4" fontId="9" fillId="0" borderId="25" xfId="1" applyNumberFormat="1" applyFont="1" applyFill="1" applyBorder="1" applyAlignment="1">
      <alignment horizontal="center" vertical="center" wrapText="1"/>
    </xf>
    <xf numFmtId="0" fontId="9" fillId="0" borderId="54" xfId="1" applyFont="1" applyFill="1" applyBorder="1" applyAlignment="1">
      <alignment horizontal="center" vertical="top" wrapText="1"/>
    </xf>
    <xf numFmtId="0" fontId="9" fillId="0" borderId="61" xfId="1" applyFont="1" applyFill="1" applyBorder="1" applyAlignment="1">
      <alignment horizontal="center" vertical="top" wrapText="1"/>
    </xf>
    <xf numFmtId="0" fontId="9" fillId="0" borderId="51" xfId="1" applyFont="1" applyFill="1" applyBorder="1" applyAlignment="1">
      <alignment horizontal="center" vertical="top" wrapText="1"/>
    </xf>
    <xf numFmtId="4" fontId="9" fillId="0" borderId="46" xfId="1" applyNumberFormat="1" applyFont="1" applyFill="1" applyBorder="1" applyAlignment="1">
      <alignment horizontal="center"/>
    </xf>
    <xf numFmtId="4" fontId="9" fillId="0" borderId="25" xfId="1" applyNumberFormat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15" fillId="0" borderId="64" xfId="1" applyFont="1" applyFill="1" applyBorder="1" applyAlignment="1">
      <alignment horizontal="center" vertical="top" wrapText="1"/>
    </xf>
    <xf numFmtId="0" fontId="15" fillId="0" borderId="37" xfId="1" applyFont="1" applyFill="1" applyBorder="1" applyAlignment="1">
      <alignment horizontal="center" vertical="top" wrapText="1"/>
    </xf>
    <xf numFmtId="0" fontId="15" fillId="0" borderId="38" xfId="1" applyFont="1" applyFill="1" applyBorder="1" applyAlignment="1">
      <alignment horizontal="center" vertical="top" wrapText="1"/>
    </xf>
    <xf numFmtId="0" fontId="9" fillId="0" borderId="65" xfId="1" applyFont="1" applyFill="1" applyBorder="1" applyAlignment="1">
      <alignment horizontal="center" vertical="center" wrapText="1"/>
    </xf>
    <xf numFmtId="0" fontId="9" fillId="0" borderId="28" xfId="2" applyFont="1" applyFill="1" applyBorder="1" applyAlignment="1">
      <alignment horizontal="center" vertical="center" wrapText="1"/>
    </xf>
    <xf numFmtId="4" fontId="9" fillId="0" borderId="72" xfId="1" applyNumberFormat="1" applyFont="1" applyFill="1" applyBorder="1" applyAlignment="1">
      <alignment horizontal="center" vertical="center" wrapText="1"/>
    </xf>
    <xf numFmtId="4" fontId="9" fillId="0" borderId="15" xfId="1" applyNumberFormat="1" applyFont="1" applyFill="1" applyBorder="1" applyAlignment="1">
      <alignment horizontal="center" vertical="center" wrapText="1"/>
    </xf>
    <xf numFmtId="4" fontId="9" fillId="0" borderId="78" xfId="1" applyNumberFormat="1" applyFont="1" applyFill="1" applyBorder="1" applyAlignment="1">
      <alignment horizontal="center" vertical="center" wrapText="1"/>
    </xf>
    <xf numFmtId="4" fontId="9" fillId="0" borderId="71" xfId="1" applyNumberFormat="1" applyFont="1" applyFill="1" applyBorder="1" applyAlignment="1">
      <alignment horizontal="center" vertical="center" wrapText="1"/>
    </xf>
    <xf numFmtId="0" fontId="9" fillId="0" borderId="75" xfId="1" applyFont="1" applyFill="1" applyBorder="1" applyAlignment="1">
      <alignment horizontal="center" vertical="center"/>
    </xf>
    <xf numFmtId="0" fontId="9" fillId="0" borderId="65" xfId="1" applyFont="1" applyFill="1" applyBorder="1" applyAlignment="1">
      <alignment horizontal="center" vertical="center"/>
    </xf>
    <xf numFmtId="0" fontId="9" fillId="0" borderId="72" xfId="1" applyFont="1" applyFill="1" applyBorder="1" applyAlignment="1">
      <alignment horizontal="center" vertical="center"/>
    </xf>
    <xf numFmtId="4" fontId="9" fillId="0" borderId="68" xfId="1" applyNumberFormat="1" applyFont="1" applyFill="1" applyBorder="1" applyAlignment="1">
      <alignment horizontal="center" vertical="center" wrapText="1"/>
    </xf>
    <xf numFmtId="4" fontId="9" fillId="0" borderId="51" xfId="1" applyNumberFormat="1" applyFont="1" applyFill="1" applyBorder="1" applyAlignment="1">
      <alignment horizontal="center" vertical="center" wrapText="1"/>
    </xf>
    <xf numFmtId="0" fontId="9" fillId="0" borderId="52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2" xfId="2" applyFont="1" applyFill="1" applyBorder="1" applyAlignment="1">
      <alignment horizontal="center" vertical="center" wrapText="1"/>
    </xf>
    <xf numFmtId="4" fontId="9" fillId="0" borderId="24" xfId="1" applyNumberFormat="1" applyFont="1" applyFill="1" applyBorder="1" applyAlignment="1">
      <alignment horizontal="center" vertical="center" wrapText="1"/>
    </xf>
    <xf numFmtId="4" fontId="9" fillId="0" borderId="39" xfId="1" applyNumberFormat="1" applyFont="1" applyFill="1" applyBorder="1" applyAlignment="1">
      <alignment horizontal="center" vertical="center" wrapText="1"/>
    </xf>
    <xf numFmtId="4" fontId="9" fillId="0" borderId="77" xfId="1" applyNumberFormat="1" applyFont="1" applyFill="1" applyBorder="1" applyAlignment="1">
      <alignment horizontal="center" vertical="center" wrapText="1"/>
    </xf>
    <xf numFmtId="4" fontId="9" fillId="0" borderId="75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4" fontId="9" fillId="0" borderId="33" xfId="2" applyNumberFormat="1" applyFont="1" applyFill="1" applyBorder="1" applyAlignment="1">
      <alignment horizontal="center" vertical="center" wrapText="1"/>
    </xf>
    <xf numFmtId="4" fontId="9" fillId="0" borderId="16" xfId="2" applyNumberFormat="1" applyFont="1" applyFill="1" applyBorder="1" applyAlignment="1">
      <alignment horizontal="center" vertical="center" wrapText="1"/>
    </xf>
    <xf numFmtId="0" fontId="13" fillId="0" borderId="42" xfId="7" applyFont="1" applyBorder="1" applyAlignment="1">
      <alignment horizontal="left" vertical="center" wrapText="1"/>
    </xf>
    <xf numFmtId="0" fontId="13" fillId="0" borderId="43" xfId="7" applyFont="1" applyBorder="1" applyAlignment="1">
      <alignment horizontal="left" vertical="center" wrapText="1"/>
    </xf>
    <xf numFmtId="0" fontId="21" fillId="0" borderId="19" xfId="0" applyFont="1" applyFill="1" applyBorder="1" applyAlignment="1">
      <alignment horizontal="left" vertical="center" wrapText="1"/>
    </xf>
    <xf numFmtId="0" fontId="21" fillId="0" borderId="42" xfId="0" applyFont="1" applyFill="1" applyBorder="1" applyAlignment="1">
      <alignment horizontal="left" vertical="center" wrapText="1"/>
    </xf>
    <xf numFmtId="0" fontId="21" fillId="0" borderId="31" xfId="0" applyFont="1" applyFill="1" applyBorder="1" applyAlignment="1">
      <alignment horizontal="left" vertical="center" wrapText="1"/>
    </xf>
    <xf numFmtId="0" fontId="21" fillId="0" borderId="43" xfId="0" applyFont="1" applyFill="1" applyBorder="1" applyAlignment="1">
      <alignment horizontal="left" vertical="center" wrapText="1"/>
    </xf>
    <xf numFmtId="0" fontId="21" fillId="0" borderId="58" xfId="0" applyFont="1" applyFill="1" applyBorder="1" applyAlignment="1">
      <alignment horizontal="left" vertical="center" wrapText="1"/>
    </xf>
    <xf numFmtId="0" fontId="21" fillId="0" borderId="42" xfId="1" applyFont="1" applyFill="1" applyBorder="1" applyAlignment="1">
      <alignment horizontal="center" vertical="center" wrapText="1"/>
    </xf>
    <xf numFmtId="0" fontId="21" fillId="0" borderId="31" xfId="1" applyFont="1" applyFill="1" applyBorder="1" applyAlignment="1">
      <alignment horizontal="center" vertical="center" wrapText="1"/>
    </xf>
    <xf numFmtId="0" fontId="21" fillId="0" borderId="43" xfId="1" applyFont="1" applyFill="1" applyBorder="1" applyAlignment="1">
      <alignment horizontal="center" vertical="center" wrapText="1"/>
    </xf>
    <xf numFmtId="0" fontId="21" fillId="0" borderId="53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68" xfId="0" applyFont="1" applyFill="1" applyBorder="1" applyAlignment="1">
      <alignment horizontal="center" vertical="center" wrapText="1"/>
    </xf>
    <xf numFmtId="0" fontId="21" fillId="0" borderId="53" xfId="1" applyFont="1" applyFill="1" applyBorder="1" applyAlignment="1">
      <alignment horizontal="center" vertical="center" wrapText="1"/>
    </xf>
    <xf numFmtId="0" fontId="21" fillId="0" borderId="26" xfId="1" applyFont="1" applyFill="1" applyBorder="1" applyAlignment="1">
      <alignment horizontal="center" vertical="center" wrapText="1"/>
    </xf>
    <xf numFmtId="0" fontId="21" fillId="0" borderId="68" xfId="1" applyFont="1" applyFill="1" applyBorder="1" applyAlignment="1">
      <alignment horizontal="center" vertical="center" wrapText="1"/>
    </xf>
    <xf numFmtId="0" fontId="21" fillId="0" borderId="53" xfId="0" applyFont="1" applyFill="1" applyBorder="1" applyAlignment="1">
      <alignment horizontal="left" vertical="center" wrapText="1"/>
    </xf>
    <xf numFmtId="0" fontId="21" fillId="0" borderId="26" xfId="0" applyFont="1" applyFill="1" applyBorder="1" applyAlignment="1">
      <alignment horizontal="left" vertical="center" wrapText="1"/>
    </xf>
    <xf numFmtId="0" fontId="21" fillId="0" borderId="68" xfId="0" applyFont="1" applyFill="1" applyBorder="1" applyAlignment="1">
      <alignment horizontal="left" vertical="center" wrapText="1"/>
    </xf>
    <xf numFmtId="0" fontId="21" fillId="0" borderId="53" xfId="1" applyFont="1" applyFill="1" applyBorder="1" applyAlignment="1">
      <alignment horizontal="left" vertical="center" wrapText="1"/>
    </xf>
    <xf numFmtId="0" fontId="21" fillId="0" borderId="26" xfId="1" applyFont="1" applyFill="1" applyBorder="1" applyAlignment="1">
      <alignment horizontal="left" vertical="center" wrapText="1"/>
    </xf>
    <xf numFmtId="0" fontId="21" fillId="0" borderId="68" xfId="1" applyFont="1" applyFill="1" applyBorder="1" applyAlignment="1">
      <alignment horizontal="left" vertical="center" wrapText="1"/>
    </xf>
    <xf numFmtId="0" fontId="13" fillId="0" borderId="53" xfId="7" applyFont="1" applyBorder="1" applyAlignment="1">
      <alignment horizontal="left" vertical="center" wrapText="1"/>
    </xf>
    <xf numFmtId="0" fontId="13" fillId="0" borderId="68" xfId="7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3" fillId="0" borderId="40" xfId="7" applyFont="1" applyBorder="1" applyAlignment="1">
      <alignment horizontal="center" vertical="center" wrapText="1"/>
    </xf>
    <xf numFmtId="0" fontId="13" fillId="0" borderId="36" xfId="7" applyFont="1" applyBorder="1" applyAlignment="1">
      <alignment horizontal="center" vertical="center" wrapText="1"/>
    </xf>
    <xf numFmtId="0" fontId="13" fillId="0" borderId="41" xfId="7" applyFont="1" applyBorder="1" applyAlignment="1">
      <alignment horizontal="center" vertical="center" wrapText="1"/>
    </xf>
    <xf numFmtId="0" fontId="13" fillId="0" borderId="38" xfId="7" applyFont="1" applyBorder="1" applyAlignment="1">
      <alignment horizontal="center" vertical="center" wrapText="1"/>
    </xf>
    <xf numFmtId="0" fontId="13" fillId="0" borderId="49" xfId="7" applyFont="1" applyBorder="1" applyAlignment="1">
      <alignment horizontal="center" vertical="center" wrapText="1"/>
    </xf>
    <xf numFmtId="0" fontId="13" fillId="0" borderId="9" xfId="7" applyFont="1" applyBorder="1" applyAlignment="1">
      <alignment horizontal="center" vertical="center" wrapText="1"/>
    </xf>
    <xf numFmtId="0" fontId="13" fillId="0" borderId="26" xfId="7" applyFont="1" applyFill="1" applyBorder="1" applyAlignment="1">
      <alignment horizontal="center" vertical="top" wrapText="1"/>
    </xf>
    <xf numFmtId="0" fontId="19" fillId="0" borderId="46" xfId="1" applyFont="1" applyFill="1" applyBorder="1" applyAlignment="1">
      <alignment horizontal="center" vertical="center" wrapText="1"/>
    </xf>
    <xf numFmtId="0" fontId="19" fillId="0" borderId="24" xfId="1" applyFont="1" applyFill="1" applyBorder="1" applyAlignment="1">
      <alignment horizontal="center" vertical="center" wrapText="1"/>
    </xf>
    <xf numFmtId="0" fontId="21" fillId="0" borderId="50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69" xfId="0" applyFont="1" applyFill="1" applyBorder="1" applyAlignment="1">
      <alignment horizontal="center" vertical="center" wrapText="1"/>
    </xf>
    <xf numFmtId="0" fontId="13" fillId="0" borderId="26" xfId="7" applyFont="1" applyBorder="1" applyAlignment="1">
      <alignment horizontal="left" vertical="center" wrapText="1"/>
    </xf>
    <xf numFmtId="0" fontId="19" fillId="0" borderId="64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20" fillId="0" borderId="46" xfId="7" applyFont="1" applyBorder="1" applyAlignment="1">
      <alignment horizontal="center" vertical="center" wrapText="1"/>
    </xf>
    <xf numFmtId="0" fontId="20" fillId="0" borderId="24" xfId="7" applyFont="1" applyBorder="1" applyAlignment="1">
      <alignment horizontal="center" vertical="center" wrapText="1"/>
    </xf>
    <xf numFmtId="0" fontId="13" fillId="0" borderId="31" xfId="7" applyFont="1" applyBorder="1" applyAlignment="1">
      <alignment horizontal="left" vertical="center" wrapText="1"/>
    </xf>
    <xf numFmtId="0" fontId="20" fillId="2" borderId="46" xfId="7" applyFont="1" applyFill="1" applyBorder="1" applyAlignment="1">
      <alignment horizontal="center" wrapText="1"/>
    </xf>
    <xf numFmtId="0" fontId="20" fillId="2" borderId="24" xfId="7" applyFont="1" applyFill="1" applyBorder="1" applyAlignment="1">
      <alignment horizontal="center" wrapText="1"/>
    </xf>
    <xf numFmtId="0" fontId="20" fillId="2" borderId="52" xfId="7" applyFont="1" applyFill="1" applyBorder="1" applyAlignment="1">
      <alignment horizontal="center" wrapText="1"/>
    </xf>
    <xf numFmtId="0" fontId="19" fillId="0" borderId="46" xfId="7" applyFont="1" applyBorder="1" applyAlignment="1">
      <alignment horizontal="center" vertical="center" wrapText="1"/>
    </xf>
    <xf numFmtId="0" fontId="19" fillId="0" borderId="24" xfId="7" applyFont="1" applyBorder="1" applyAlignment="1">
      <alignment horizontal="center" vertical="center" wrapText="1"/>
    </xf>
    <xf numFmtId="0" fontId="19" fillId="0" borderId="52" xfId="7" applyFont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13" fillId="0" borderId="42" xfId="7" applyFont="1" applyFill="1" applyBorder="1" applyAlignment="1">
      <alignment horizontal="left" vertical="center" wrapText="1"/>
    </xf>
    <xf numFmtId="0" fontId="13" fillId="0" borderId="31" xfId="7" applyFont="1" applyFill="1" applyBorder="1" applyAlignment="1">
      <alignment horizontal="left" vertical="center" wrapText="1"/>
    </xf>
    <xf numFmtId="0" fontId="13" fillId="0" borderId="43" xfId="7" applyFont="1" applyFill="1" applyBorder="1" applyAlignment="1">
      <alignment horizontal="left" vertical="center" wrapText="1"/>
    </xf>
    <xf numFmtId="0" fontId="20" fillId="0" borderId="68" xfId="7" applyFont="1" applyBorder="1" applyAlignment="1">
      <alignment horizontal="center" vertical="center" wrapText="1"/>
    </xf>
    <xf numFmtId="0" fontId="20" fillId="0" borderId="22" xfId="7" applyFont="1" applyBorder="1" applyAlignment="1">
      <alignment horizontal="center" vertical="center" wrapText="1"/>
    </xf>
    <xf numFmtId="0" fontId="13" fillId="0" borderId="42" xfId="7" applyFont="1" applyBorder="1" applyAlignment="1">
      <alignment horizontal="center" vertical="center" wrapText="1"/>
    </xf>
    <xf numFmtId="0" fontId="13" fillId="0" borderId="31" xfId="7" applyFont="1" applyBorder="1" applyAlignment="1">
      <alignment horizontal="center" vertical="center" wrapText="1"/>
    </xf>
    <xf numFmtId="0" fontId="13" fillId="0" borderId="43" xfId="7" applyFont="1" applyBorder="1" applyAlignment="1">
      <alignment horizontal="center" vertical="center" wrapText="1"/>
    </xf>
    <xf numFmtId="0" fontId="21" fillId="0" borderId="0" xfId="7" applyFont="1" applyBorder="1" applyAlignment="1">
      <alignment horizontal="center" vertical="center" wrapText="1"/>
    </xf>
    <xf numFmtId="0" fontId="21" fillId="0" borderId="22" xfId="7" applyFont="1" applyBorder="1" applyAlignment="1">
      <alignment horizontal="center" vertical="center" wrapText="1"/>
    </xf>
    <xf numFmtId="0" fontId="19" fillId="0" borderId="53" xfId="1" applyFont="1" applyFill="1" applyBorder="1" applyAlignment="1">
      <alignment horizontal="center" vertical="center" wrapText="1"/>
    </xf>
    <xf numFmtId="0" fontId="19" fillId="0" borderId="52" xfId="1" applyFont="1" applyFill="1" applyBorder="1" applyAlignment="1">
      <alignment horizontal="center" vertical="center" wrapText="1"/>
    </xf>
    <xf numFmtId="0" fontId="15" fillId="0" borderId="64" xfId="1" applyFont="1" applyFill="1" applyBorder="1" applyAlignment="1">
      <alignment horizontal="center" vertical="center" wrapText="1"/>
    </xf>
    <xf numFmtId="0" fontId="15" fillId="0" borderId="37" xfId="1" applyFont="1" applyFill="1" applyBorder="1" applyAlignment="1">
      <alignment horizontal="center" vertical="center" wrapText="1"/>
    </xf>
    <xf numFmtId="0" fontId="15" fillId="0" borderId="38" xfId="1" applyFont="1" applyFill="1" applyBorder="1" applyAlignment="1">
      <alignment horizontal="center" vertical="center" wrapText="1"/>
    </xf>
    <xf numFmtId="4" fontId="9" fillId="0" borderId="13" xfId="2" applyNumberFormat="1" applyFont="1" applyFill="1" applyBorder="1" applyAlignment="1">
      <alignment horizontal="center" vertical="center"/>
    </xf>
    <xf numFmtId="4" fontId="9" fillId="0" borderId="14" xfId="2" applyNumberFormat="1" applyFont="1" applyFill="1" applyBorder="1" applyAlignment="1">
      <alignment horizontal="center" vertical="center"/>
    </xf>
    <xf numFmtId="4" fontId="9" fillId="0" borderId="11" xfId="2" applyNumberFormat="1" applyFont="1" applyFill="1" applyBorder="1" applyAlignment="1">
      <alignment horizontal="center" vertical="center"/>
    </xf>
    <xf numFmtId="4" fontId="9" fillId="0" borderId="12" xfId="2" applyNumberFormat="1" applyFont="1" applyFill="1" applyBorder="1" applyAlignment="1">
      <alignment horizontal="center" vertical="center"/>
    </xf>
    <xf numFmtId="0" fontId="15" fillId="0" borderId="57" xfId="1" applyFont="1" applyFill="1" applyBorder="1" applyAlignment="1">
      <alignment horizontal="center" vertical="center" wrapText="1"/>
    </xf>
    <xf numFmtId="0" fontId="15" fillId="0" borderId="44" xfId="1" applyFont="1" applyFill="1" applyBorder="1" applyAlignment="1">
      <alignment horizontal="center" vertical="center" wrapText="1"/>
    </xf>
    <xf numFmtId="0" fontId="15" fillId="0" borderId="47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28" xfId="1" applyFont="1" applyFill="1" applyBorder="1" applyAlignment="1">
      <alignment horizontal="center" vertical="center" wrapText="1"/>
    </xf>
    <xf numFmtId="0" fontId="15" fillId="0" borderId="19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5" fillId="0" borderId="29" xfId="1" applyFont="1" applyFill="1" applyBorder="1" applyAlignment="1">
      <alignment horizontal="center" vertical="center" wrapText="1"/>
    </xf>
    <xf numFmtId="4" fontId="9" fillId="0" borderId="11" xfId="0" applyNumberFormat="1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4" fontId="9" fillId="0" borderId="23" xfId="2" applyNumberFormat="1" applyFont="1" applyFill="1" applyBorder="1" applyAlignment="1">
      <alignment horizontal="center" vertical="center"/>
    </xf>
    <xf numFmtId="4" fontId="9" fillId="0" borderId="21" xfId="2" applyNumberFormat="1" applyFont="1" applyFill="1" applyBorder="1" applyAlignment="1">
      <alignment horizontal="center" vertical="center"/>
    </xf>
    <xf numFmtId="4" fontId="9" fillId="0" borderId="58" xfId="2" applyNumberFormat="1" applyFont="1" applyFill="1" applyBorder="1" applyAlignment="1">
      <alignment horizontal="center" vertical="center"/>
    </xf>
    <xf numFmtId="4" fontId="9" fillId="0" borderId="27" xfId="2" applyNumberFormat="1" applyFont="1" applyFill="1" applyBorder="1" applyAlignment="1">
      <alignment horizontal="center" vertical="center"/>
    </xf>
    <xf numFmtId="4" fontId="9" fillId="0" borderId="64" xfId="2" applyNumberFormat="1" applyFont="1" applyFill="1" applyBorder="1" applyAlignment="1">
      <alignment horizontal="center" vertical="center"/>
    </xf>
    <xf numFmtId="4" fontId="9" fillId="0" borderId="38" xfId="2" applyNumberFormat="1" applyFont="1" applyFill="1" applyBorder="1" applyAlignment="1">
      <alignment horizontal="center" vertical="center"/>
    </xf>
    <xf numFmtId="0" fontId="9" fillId="0" borderId="15" xfId="2" applyFont="1" applyFill="1" applyBorder="1" applyAlignment="1">
      <alignment horizontal="center" vertical="center" wrapText="1"/>
    </xf>
    <xf numFmtId="4" fontId="9" fillId="0" borderId="20" xfId="2" applyNumberFormat="1" applyFont="1" applyFill="1" applyBorder="1" applyAlignment="1">
      <alignment horizontal="center" vertical="center"/>
    </xf>
    <xf numFmtId="4" fontId="9" fillId="0" borderId="56" xfId="2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 wrapText="1"/>
    </xf>
    <xf numFmtId="4" fontId="9" fillId="0" borderId="14" xfId="0" applyNumberFormat="1" applyFont="1" applyFill="1" applyBorder="1" applyAlignment="1">
      <alignment horizontal="center" vertical="center" wrapText="1"/>
    </xf>
    <xf numFmtId="4" fontId="9" fillId="0" borderId="23" xfId="1" applyNumberFormat="1" applyFont="1" applyFill="1" applyBorder="1" applyAlignment="1">
      <alignment horizontal="center" vertical="center" wrapText="1"/>
    </xf>
    <xf numFmtId="4" fontId="9" fillId="0" borderId="21" xfId="1" applyNumberFormat="1" applyFont="1" applyFill="1" applyBorder="1" applyAlignment="1">
      <alignment horizontal="center" vertical="center" wrapText="1"/>
    </xf>
    <xf numFmtId="4" fontId="9" fillId="0" borderId="13" xfId="1" applyNumberFormat="1" applyFont="1" applyFill="1" applyBorder="1" applyAlignment="1">
      <alignment horizontal="center" vertical="center" wrapText="1"/>
    </xf>
    <xf numFmtId="4" fontId="9" fillId="0" borderId="14" xfId="1" applyNumberFormat="1" applyFont="1" applyFill="1" applyBorder="1" applyAlignment="1">
      <alignment horizontal="center" vertical="center" wrapText="1"/>
    </xf>
    <xf numFmtId="4" fontId="9" fillId="0" borderId="11" xfId="1" applyNumberFormat="1" applyFont="1" applyFill="1" applyBorder="1" applyAlignment="1">
      <alignment horizontal="center" vertical="center" wrapText="1"/>
    </xf>
    <xf numFmtId="4" fontId="9" fillId="0" borderId="12" xfId="1" applyNumberFormat="1" applyFont="1" applyFill="1" applyBorder="1" applyAlignment="1">
      <alignment horizontal="center" vertical="center" wrapText="1"/>
    </xf>
    <xf numFmtId="4" fontId="9" fillId="0" borderId="58" xfId="1" applyNumberFormat="1" applyFont="1" applyFill="1" applyBorder="1" applyAlignment="1">
      <alignment horizontal="center" vertical="center" wrapText="1"/>
    </xf>
    <xf numFmtId="4" fontId="9" fillId="0" borderId="27" xfId="1" applyNumberFormat="1" applyFont="1" applyFill="1" applyBorder="1" applyAlignment="1">
      <alignment horizontal="center" vertical="center" wrapText="1"/>
    </xf>
    <xf numFmtId="4" fontId="9" fillId="0" borderId="57" xfId="1" applyNumberFormat="1" applyFont="1" applyFill="1" applyBorder="1" applyAlignment="1">
      <alignment horizontal="center" vertical="center" wrapText="1"/>
    </xf>
    <xf numFmtId="4" fontId="9" fillId="0" borderId="47" xfId="1" applyNumberFormat="1" applyFont="1" applyFill="1" applyBorder="1" applyAlignment="1">
      <alignment horizontal="center" vertical="center" wrapText="1"/>
    </xf>
    <xf numFmtId="0" fontId="9" fillId="0" borderId="42" xfId="1" applyFont="1" applyFill="1" applyBorder="1" applyAlignment="1">
      <alignment horizontal="center" vertical="top" wrapText="1"/>
    </xf>
    <xf numFmtId="0" fontId="9" fillId="0" borderId="31" xfId="1" applyFont="1" applyFill="1" applyBorder="1" applyAlignment="1">
      <alignment horizontal="center" vertical="top" wrapText="1"/>
    </xf>
    <xf numFmtId="0" fontId="9" fillId="0" borderId="53" xfId="1" applyFont="1" applyFill="1" applyBorder="1" applyAlignment="1">
      <alignment horizontal="center" vertical="center" wrapText="1"/>
    </xf>
    <xf numFmtId="0" fontId="9" fillId="0" borderId="52" xfId="1" applyFont="1" applyFill="1" applyBorder="1" applyAlignment="1">
      <alignment horizontal="center" vertical="center" wrapText="1"/>
    </xf>
    <xf numFmtId="0" fontId="9" fillId="0" borderId="26" xfId="1" applyFont="1" applyFill="1" applyBorder="1" applyAlignment="1">
      <alignment horizontal="center" vertical="center" wrapText="1"/>
    </xf>
    <xf numFmtId="0" fontId="9" fillId="0" borderId="33" xfId="1" applyFont="1" applyFill="1" applyBorder="1" applyAlignment="1">
      <alignment horizontal="center" vertical="top" wrapText="1"/>
    </xf>
    <xf numFmtId="0" fontId="15" fillId="0" borderId="20" xfId="1" applyFont="1" applyFill="1" applyBorder="1" applyAlignment="1">
      <alignment horizontal="center" vertical="center" wrapText="1"/>
    </xf>
    <xf numFmtId="0" fontId="15" fillId="0" borderId="45" xfId="1" applyFont="1" applyFill="1" applyBorder="1" applyAlignment="1">
      <alignment horizontal="center" vertical="center" wrapText="1"/>
    </xf>
    <xf numFmtId="0" fontId="15" fillId="0" borderId="56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15" fillId="0" borderId="20" xfId="2" applyFont="1" applyFill="1" applyBorder="1" applyAlignment="1">
      <alignment horizontal="center" vertical="top" wrapText="1"/>
    </xf>
    <xf numFmtId="0" fontId="15" fillId="0" borderId="45" xfId="2" applyFont="1" applyFill="1" applyBorder="1" applyAlignment="1">
      <alignment horizontal="center" vertical="top" wrapText="1"/>
    </xf>
    <xf numFmtId="0" fontId="15" fillId="0" borderId="56" xfId="2" applyFont="1" applyFill="1" applyBorder="1" applyAlignment="1">
      <alignment horizontal="center" vertical="top" wrapText="1"/>
    </xf>
    <xf numFmtId="0" fontId="15" fillId="0" borderId="64" xfId="2" applyFont="1" applyFill="1" applyBorder="1" applyAlignment="1">
      <alignment horizontal="center" vertical="top" wrapText="1"/>
    </xf>
    <xf numFmtId="0" fontId="15" fillId="0" borderId="37" xfId="2" applyFont="1" applyFill="1" applyBorder="1" applyAlignment="1">
      <alignment horizontal="center" vertical="top" wrapText="1"/>
    </xf>
    <xf numFmtId="0" fontId="15" fillId="0" borderId="38" xfId="2" applyFont="1" applyFill="1" applyBorder="1" applyAlignment="1">
      <alignment horizontal="center" vertical="top" wrapText="1"/>
    </xf>
    <xf numFmtId="0" fontId="9" fillId="0" borderId="40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0" borderId="36" xfId="1" applyFont="1" applyFill="1" applyBorder="1" applyAlignment="1">
      <alignment horizontal="center" vertical="center"/>
    </xf>
    <xf numFmtId="4" fontId="9" fillId="0" borderId="18" xfId="2" applyNumberFormat="1" applyFont="1" applyFill="1" applyBorder="1" applyAlignment="1">
      <alignment horizontal="center" vertical="center"/>
    </xf>
    <xf numFmtId="4" fontId="9" fillId="0" borderId="67" xfId="2" applyNumberFormat="1" applyFont="1" applyFill="1" applyBorder="1" applyAlignment="1">
      <alignment horizontal="center" vertical="center"/>
    </xf>
    <xf numFmtId="0" fontId="9" fillId="0" borderId="55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76" xfId="2" applyFont="1" applyFill="1" applyBorder="1" applyAlignment="1">
      <alignment horizontal="center" vertical="center" wrapText="1"/>
    </xf>
    <xf numFmtId="0" fontId="9" fillId="0" borderId="54" xfId="2" applyFont="1" applyFill="1" applyBorder="1" applyAlignment="1">
      <alignment horizontal="center" vertical="center" wrapText="1"/>
    </xf>
    <xf numFmtId="0" fontId="9" fillId="0" borderId="61" xfId="2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top" wrapText="1"/>
    </xf>
    <xf numFmtId="0" fontId="13" fillId="0" borderId="61" xfId="0" applyFont="1" applyFill="1" applyBorder="1" applyAlignment="1">
      <alignment horizontal="center" vertical="top" wrapText="1"/>
    </xf>
    <xf numFmtId="0" fontId="13" fillId="0" borderId="51" xfId="0" applyFont="1" applyFill="1" applyBorder="1" applyAlignment="1">
      <alignment horizontal="center" vertical="top" wrapText="1"/>
    </xf>
    <xf numFmtId="4" fontId="9" fillId="0" borderId="39" xfId="0" applyNumberFormat="1" applyFont="1" applyFill="1" applyBorder="1" applyAlignment="1">
      <alignment horizontal="center" vertical="top" wrapText="1"/>
    </xf>
    <xf numFmtId="4" fontId="9" fillId="0" borderId="77" xfId="0" applyNumberFormat="1" applyFont="1" applyFill="1" applyBorder="1" applyAlignment="1">
      <alignment horizontal="center" vertical="top" wrapText="1"/>
    </xf>
    <xf numFmtId="4" fontId="9" fillId="0" borderId="59" xfId="0" applyNumberFormat="1" applyFont="1" applyFill="1" applyBorder="1" applyAlignment="1">
      <alignment horizontal="center" vertical="top" wrapText="1"/>
    </xf>
    <xf numFmtId="4" fontId="9" fillId="0" borderId="76" xfId="0" applyNumberFormat="1" applyFont="1" applyFill="1" applyBorder="1" applyAlignment="1">
      <alignment horizontal="center" vertical="top" wrapText="1"/>
    </xf>
    <xf numFmtId="4" fontId="9" fillId="0" borderId="34" xfId="0" applyNumberFormat="1" applyFont="1" applyFill="1" applyBorder="1" applyAlignment="1">
      <alignment horizontal="center" vertical="top" wrapText="1"/>
    </xf>
    <xf numFmtId="4" fontId="9" fillId="0" borderId="78" xfId="0" applyNumberFormat="1" applyFont="1" applyFill="1" applyBorder="1" applyAlignment="1">
      <alignment horizontal="center" vertical="top" wrapText="1"/>
    </xf>
    <xf numFmtId="4" fontId="13" fillId="0" borderId="33" xfId="5" applyNumberFormat="1" applyFont="1" applyFill="1" applyBorder="1" applyAlignment="1">
      <alignment horizontal="center" vertical="center" wrapText="1"/>
    </xf>
    <xf numFmtId="4" fontId="13" fillId="0" borderId="16" xfId="5" applyNumberFormat="1" applyFont="1" applyFill="1" applyBorder="1" applyAlignment="1">
      <alignment horizontal="center" vertical="center" wrapText="1"/>
    </xf>
    <xf numFmtId="4" fontId="9" fillId="0" borderId="46" xfId="0" applyNumberFormat="1" applyFont="1" applyFill="1" applyBorder="1" applyAlignment="1">
      <alignment horizontal="center" vertical="top" wrapText="1"/>
    </xf>
    <xf numFmtId="4" fontId="9" fillId="0" borderId="25" xfId="0" applyNumberFormat="1" applyFont="1" applyFill="1" applyBorder="1" applyAlignment="1">
      <alignment horizontal="center" vertical="top" wrapText="1"/>
    </xf>
    <xf numFmtId="4" fontId="13" fillId="0" borderId="13" xfId="5" applyNumberFormat="1" applyFont="1" applyFill="1" applyBorder="1" applyAlignment="1">
      <alignment horizontal="center" vertical="center" wrapText="1"/>
    </xf>
    <xf numFmtId="4" fontId="13" fillId="0" borderId="14" xfId="5" applyNumberFormat="1" applyFont="1" applyFill="1" applyBorder="1" applyAlignment="1">
      <alignment horizontal="center" vertical="center" wrapText="1"/>
    </xf>
    <xf numFmtId="4" fontId="9" fillId="0" borderId="33" xfId="0" applyNumberFormat="1" applyFont="1" applyFill="1" applyBorder="1" applyAlignment="1">
      <alignment horizontal="center" vertical="top" wrapText="1"/>
    </xf>
    <xf numFmtId="4" fontId="9" fillId="0" borderId="16" xfId="0" applyNumberFormat="1" applyFont="1" applyFill="1" applyBorder="1" applyAlignment="1">
      <alignment horizontal="center" vertical="top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4" fontId="13" fillId="0" borderId="59" xfId="5" applyNumberFormat="1" applyFont="1" applyFill="1" applyBorder="1" applyAlignment="1">
      <alignment horizontal="center" vertical="center" wrapText="1"/>
    </xf>
    <xf numFmtId="4" fontId="13" fillId="0" borderId="76" xfId="5" applyNumberFormat="1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4" fontId="13" fillId="0" borderId="64" xfId="5" applyNumberFormat="1" applyFont="1" applyFill="1" applyBorder="1" applyAlignment="1">
      <alignment horizontal="center" vertical="center" wrapText="1"/>
    </xf>
    <xf numFmtId="4" fontId="13" fillId="0" borderId="38" xfId="5" applyNumberFormat="1" applyFont="1" applyFill="1" applyBorder="1" applyAlignment="1">
      <alignment horizontal="center" vertical="center" wrapText="1"/>
    </xf>
    <xf numFmtId="4" fontId="13" fillId="0" borderId="20" xfId="5" applyNumberFormat="1" applyFont="1" applyFill="1" applyBorder="1" applyAlignment="1">
      <alignment horizontal="center" vertical="center" wrapText="1"/>
    </xf>
    <xf numFmtId="4" fontId="13" fillId="0" borderId="56" xfId="5" applyNumberFormat="1" applyFont="1" applyFill="1" applyBorder="1" applyAlignment="1">
      <alignment horizontal="center" vertical="center" wrapText="1"/>
    </xf>
    <xf numFmtId="4" fontId="13" fillId="0" borderId="11" xfId="5" applyNumberFormat="1" applyFont="1" applyFill="1" applyBorder="1" applyAlignment="1">
      <alignment horizontal="center" vertical="center" wrapText="1"/>
    </xf>
    <xf numFmtId="4" fontId="13" fillId="0" borderId="12" xfId="5" applyNumberFormat="1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top" wrapText="1"/>
    </xf>
    <xf numFmtId="0" fontId="15" fillId="0" borderId="24" xfId="0" applyFont="1" applyFill="1" applyBorder="1" applyAlignment="1">
      <alignment horizontal="center" vertical="top" wrapText="1"/>
    </xf>
    <xf numFmtId="0" fontId="15" fillId="0" borderId="25" xfId="0" applyFont="1" applyFill="1" applyBorder="1" applyAlignment="1">
      <alignment horizontal="center" vertical="top" wrapText="1"/>
    </xf>
    <xf numFmtId="0" fontId="15" fillId="0" borderId="52" xfId="0" applyFont="1" applyFill="1" applyBorder="1" applyAlignment="1">
      <alignment horizontal="center" vertical="top" wrapText="1"/>
    </xf>
    <xf numFmtId="0" fontId="15" fillId="0" borderId="54" xfId="0" applyFont="1" applyFill="1" applyBorder="1" applyAlignment="1">
      <alignment horizontal="center" vertical="top" wrapText="1"/>
    </xf>
    <xf numFmtId="4" fontId="13" fillId="0" borderId="58" xfId="5" applyNumberFormat="1" applyFont="1" applyFill="1" applyBorder="1" applyAlignment="1">
      <alignment horizontal="center" vertical="center" wrapText="1"/>
    </xf>
    <xf numFmtId="4" fontId="13" fillId="0" borderId="27" xfId="5" applyNumberFormat="1" applyFont="1" applyFill="1" applyBorder="1" applyAlignment="1">
      <alignment horizontal="center" vertical="center" wrapText="1"/>
    </xf>
    <xf numFmtId="4" fontId="13" fillId="0" borderId="23" xfId="5" applyNumberFormat="1" applyFont="1" applyFill="1" applyBorder="1" applyAlignment="1">
      <alignment horizontal="center" vertical="center" wrapText="1"/>
    </xf>
    <xf numFmtId="4" fontId="13" fillId="0" borderId="21" xfId="5" applyNumberFormat="1" applyFont="1" applyFill="1" applyBorder="1" applyAlignment="1">
      <alignment horizontal="center" vertical="center" wrapText="1"/>
    </xf>
    <xf numFmtId="4" fontId="13" fillId="0" borderId="46" xfId="5" applyNumberFormat="1" applyFont="1" applyFill="1" applyBorder="1" applyAlignment="1">
      <alignment horizontal="center" vertical="center" wrapText="1"/>
    </xf>
    <xf numFmtId="4" fontId="13" fillId="0" borderId="25" xfId="5" applyNumberFormat="1" applyFont="1" applyFill="1" applyBorder="1" applyAlignment="1">
      <alignment horizontal="center" vertical="center" wrapText="1"/>
    </xf>
    <xf numFmtId="4" fontId="13" fillId="0" borderId="18" xfId="5" applyNumberFormat="1" applyFont="1" applyFill="1" applyBorder="1" applyAlignment="1">
      <alignment horizontal="center" vertical="center" wrapText="1"/>
    </xf>
    <xf numFmtId="4" fontId="13" fillId="0" borderId="67" xfId="5" applyNumberFormat="1" applyFont="1" applyFill="1" applyBorder="1" applyAlignment="1">
      <alignment horizontal="center" vertical="center" wrapText="1"/>
    </xf>
    <xf numFmtId="0" fontId="15" fillId="0" borderId="68" xfId="0" applyFont="1" applyFill="1" applyBorder="1" applyAlignment="1">
      <alignment horizontal="center" vertical="top" wrapText="1"/>
    </xf>
    <xf numFmtId="0" fontId="15" fillId="0" borderId="22" xfId="0" applyFont="1" applyFill="1" applyBorder="1" applyAlignment="1">
      <alignment horizontal="center" vertical="top" wrapText="1"/>
    </xf>
    <xf numFmtId="0" fontId="15" fillId="0" borderId="51" xfId="0" applyFont="1" applyFill="1" applyBorder="1" applyAlignment="1">
      <alignment horizontal="center" vertical="top" wrapText="1"/>
    </xf>
    <xf numFmtId="4" fontId="9" fillId="0" borderId="58" xfId="1" applyNumberFormat="1" applyFont="1" applyFill="1" applyBorder="1" applyAlignment="1">
      <alignment horizontal="center"/>
    </xf>
    <xf numFmtId="4" fontId="9" fillId="0" borderId="27" xfId="1" applyNumberFormat="1" applyFont="1" applyFill="1" applyBorder="1" applyAlignment="1">
      <alignment horizontal="center"/>
    </xf>
    <xf numFmtId="0" fontId="20" fillId="0" borderId="46" xfId="0" applyFont="1" applyFill="1" applyBorder="1" applyAlignment="1">
      <alignment horizontal="center" vertical="top" wrapText="1"/>
    </xf>
    <xf numFmtId="0" fontId="20" fillId="0" borderId="24" xfId="0" applyFont="1" applyFill="1" applyBorder="1" applyAlignment="1">
      <alignment horizontal="center" vertical="top" wrapText="1"/>
    </xf>
    <xf numFmtId="0" fontId="20" fillId="0" borderId="25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4" fontId="9" fillId="0" borderId="23" xfId="1" applyNumberFormat="1" applyFont="1" applyFill="1" applyBorder="1" applyAlignment="1">
      <alignment horizontal="center" vertical="center"/>
    </xf>
    <xf numFmtId="4" fontId="9" fillId="0" borderId="21" xfId="1" applyNumberFormat="1" applyFont="1" applyFill="1" applyBorder="1" applyAlignment="1">
      <alignment horizontal="center" vertical="center"/>
    </xf>
    <xf numFmtId="0" fontId="16" fillId="0" borderId="0" xfId="1" applyFont="1" applyFill="1" applyAlignment="1">
      <alignment horizontal="center"/>
    </xf>
    <xf numFmtId="0" fontId="9" fillId="0" borderId="57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0" fontId="9" fillId="0" borderId="73" xfId="1" applyFont="1" applyFill="1" applyBorder="1" applyAlignment="1">
      <alignment horizontal="center" vertical="center" wrapText="1"/>
    </xf>
    <xf numFmtId="0" fontId="9" fillId="0" borderId="63" xfId="1" applyFont="1" applyFill="1" applyBorder="1" applyAlignment="1">
      <alignment horizontal="center" vertical="center" wrapText="1"/>
    </xf>
    <xf numFmtId="0" fontId="9" fillId="0" borderId="60" xfId="1" applyFont="1" applyFill="1" applyBorder="1" applyAlignment="1">
      <alignment horizontal="center" vertical="center" wrapText="1"/>
    </xf>
    <xf numFmtId="0" fontId="9" fillId="0" borderId="59" xfId="1" applyFont="1" applyFill="1" applyBorder="1" applyAlignment="1">
      <alignment horizontal="center" vertical="center" wrapText="1"/>
    </xf>
    <xf numFmtId="0" fontId="9" fillId="0" borderId="71" xfId="0" applyFont="1" applyFill="1" applyBorder="1" applyAlignment="1">
      <alignment horizontal="center" vertical="center" wrapText="1"/>
    </xf>
    <xf numFmtId="0" fontId="9" fillId="0" borderId="65" xfId="0" applyFont="1" applyFill="1" applyBorder="1" applyAlignment="1">
      <alignment horizontal="center" vertical="center" wrapText="1"/>
    </xf>
    <xf numFmtId="0" fontId="9" fillId="0" borderId="72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5" fillId="0" borderId="47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horizontal="center" wrapText="1"/>
    </xf>
    <xf numFmtId="0" fontId="20" fillId="0" borderId="25" xfId="0" applyFont="1" applyFill="1" applyBorder="1" applyAlignment="1">
      <alignment horizontal="center" wrapText="1"/>
    </xf>
    <xf numFmtId="0" fontId="13" fillId="0" borderId="29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5" fillId="0" borderId="54" xfId="0" applyFont="1" applyFill="1" applyBorder="1" applyAlignment="1">
      <alignment horizontal="center" vertical="center" wrapText="1"/>
    </xf>
    <xf numFmtId="4" fontId="9" fillId="0" borderId="60" xfId="0" applyNumberFormat="1" applyFont="1" applyFill="1" applyBorder="1" applyAlignment="1">
      <alignment horizontal="center" vertical="top" wrapText="1"/>
    </xf>
    <xf numFmtId="4" fontId="9" fillId="0" borderId="55" xfId="0" applyNumberFormat="1" applyFont="1" applyFill="1" applyBorder="1" applyAlignment="1">
      <alignment horizontal="center" vertical="top" wrapText="1"/>
    </xf>
    <xf numFmtId="49" fontId="13" fillId="0" borderId="47" xfId="0" applyNumberFormat="1" applyFont="1" applyFill="1" applyBorder="1" applyAlignment="1">
      <alignment horizontal="center" vertical="center" wrapText="1"/>
    </xf>
    <xf numFmtId="49" fontId="13" fillId="0" borderId="56" xfId="0" applyNumberFormat="1" applyFont="1" applyFill="1" applyBorder="1" applyAlignment="1">
      <alignment horizontal="center" vertical="center" wrapText="1"/>
    </xf>
    <xf numFmtId="4" fontId="13" fillId="0" borderId="60" xfId="5" applyNumberFormat="1" applyFont="1" applyFill="1" applyBorder="1" applyAlignment="1">
      <alignment horizontal="center" vertical="center" wrapText="1"/>
    </xf>
    <xf numFmtId="4" fontId="13" fillId="0" borderId="55" xfId="5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75" xfId="0" applyFont="1" applyFill="1" applyBorder="1" applyAlignment="1">
      <alignment horizontal="left" vertical="center" wrapText="1"/>
    </xf>
    <xf numFmtId="0" fontId="25" fillId="0" borderId="42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25" fillId="0" borderId="42" xfId="10" applyFont="1" applyBorder="1" applyAlignment="1">
      <alignment horizontal="center" vertical="center" wrapText="1"/>
    </xf>
    <xf numFmtId="0" fontId="25" fillId="0" borderId="43" xfId="10" applyFont="1" applyBorder="1" applyAlignment="1">
      <alignment horizontal="center" vertical="center" wrapText="1"/>
    </xf>
    <xf numFmtId="0" fontId="25" fillId="0" borderId="31" xfId="10" applyFont="1" applyBorder="1" applyAlignment="1">
      <alignment horizontal="center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25" fillId="0" borderId="7" xfId="0" applyFont="1" applyFill="1" applyBorder="1" applyAlignment="1">
      <alignment horizontal="left" vertical="top" wrapText="1"/>
    </xf>
    <xf numFmtId="0" fontId="25" fillId="0" borderId="26" xfId="10" applyFont="1" applyBorder="1" applyAlignment="1">
      <alignment horizontal="center" vertical="center" wrapText="1"/>
    </xf>
    <xf numFmtId="0" fontId="29" fillId="0" borderId="24" xfId="10" applyFont="1" applyBorder="1" applyAlignment="1">
      <alignment horizontal="center" vertical="center" wrapText="1"/>
    </xf>
    <xf numFmtId="0" fontId="29" fillId="0" borderId="25" xfId="10" applyFont="1" applyBorder="1" applyAlignment="1">
      <alignment horizontal="center" vertical="center" wrapText="1"/>
    </xf>
    <xf numFmtId="0" fontId="25" fillId="0" borderId="9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top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58" xfId="0" applyFont="1" applyFill="1" applyBorder="1" applyAlignment="1">
      <alignment horizontal="left" vertical="center" wrapText="1"/>
    </xf>
    <xf numFmtId="0" fontId="23" fillId="0" borderId="42" xfId="10" applyFont="1" applyBorder="1" applyAlignment="1">
      <alignment horizontal="center" vertical="center" wrapText="1"/>
    </xf>
    <xf numFmtId="0" fontId="23" fillId="0" borderId="28" xfId="10" applyFont="1" applyBorder="1" applyAlignment="1">
      <alignment horizontal="center" vertical="center" wrapText="1"/>
    </xf>
    <xf numFmtId="0" fontId="23" fillId="0" borderId="60" xfId="10" applyFont="1" applyBorder="1" applyAlignment="1">
      <alignment horizontal="center" vertical="center" wrapText="1"/>
    </xf>
    <xf numFmtId="0" fontId="23" fillId="0" borderId="71" xfId="10" applyFont="1" applyBorder="1" applyAlignment="1">
      <alignment horizontal="center" vertical="center" wrapText="1"/>
    </xf>
    <xf numFmtId="0" fontId="23" fillId="0" borderId="52" xfId="10" applyFont="1" applyBorder="1" applyAlignment="1">
      <alignment horizontal="center" vertical="center" wrapText="1"/>
    </xf>
    <xf numFmtId="0" fontId="23" fillId="0" borderId="75" xfId="10" applyFont="1" applyBorder="1" applyAlignment="1">
      <alignment horizontal="center" vertical="center" wrapText="1"/>
    </xf>
    <xf numFmtId="0" fontId="23" fillId="0" borderId="73" xfId="10" applyFont="1" applyBorder="1" applyAlignment="1">
      <alignment horizontal="center" vertical="center" wrapText="1"/>
    </xf>
    <xf numFmtId="0" fontId="23" fillId="0" borderId="66" xfId="10" applyFont="1" applyBorder="1" applyAlignment="1">
      <alignment horizontal="center" vertical="center" wrapText="1"/>
    </xf>
    <xf numFmtId="0" fontId="23" fillId="0" borderId="63" xfId="10" applyFont="1" applyBorder="1" applyAlignment="1">
      <alignment horizontal="center" vertical="center" wrapText="1"/>
    </xf>
    <xf numFmtId="0" fontId="23" fillId="0" borderId="31" xfId="10" applyFont="1" applyBorder="1" applyAlignment="1">
      <alignment horizontal="center" vertical="center" wrapText="1"/>
    </xf>
    <xf numFmtId="0" fontId="23" fillId="0" borderId="43" xfId="10" applyFont="1" applyBorder="1" applyAlignment="1">
      <alignment horizontal="center" vertical="center" wrapText="1"/>
    </xf>
    <xf numFmtId="0" fontId="23" fillId="0" borderId="54" xfId="10" applyFont="1" applyFill="1" applyBorder="1" applyAlignment="1">
      <alignment horizontal="center" vertical="top" wrapText="1"/>
    </xf>
    <xf numFmtId="0" fontId="23" fillId="0" borderId="61" xfId="10" applyFont="1" applyFill="1" applyBorder="1" applyAlignment="1">
      <alignment horizontal="center" vertical="top" wrapText="1"/>
    </xf>
    <xf numFmtId="0" fontId="23" fillId="0" borderId="51" xfId="10" applyFont="1" applyFill="1" applyBorder="1" applyAlignment="1">
      <alignment horizontal="center" vertical="top" wrapText="1"/>
    </xf>
    <xf numFmtId="0" fontId="28" fillId="0" borderId="41" xfId="10" applyFont="1" applyBorder="1" applyAlignment="1">
      <alignment horizontal="center" vertical="center" wrapText="1"/>
    </xf>
    <xf numFmtId="0" fontId="28" fillId="0" borderId="37" xfId="10" applyFont="1" applyBorder="1" applyAlignment="1">
      <alignment horizontal="center" vertical="center" wrapText="1"/>
    </xf>
    <xf numFmtId="0" fontId="28" fillId="0" borderId="74" xfId="10" applyFont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top" wrapText="1"/>
    </xf>
    <xf numFmtId="0" fontId="23" fillId="0" borderId="40" xfId="10" applyFont="1" applyFill="1" applyBorder="1" applyAlignment="1">
      <alignment horizontal="center" vertical="center" wrapText="1"/>
    </xf>
    <xf numFmtId="0" fontId="23" fillId="0" borderId="30" xfId="10" applyFont="1" applyFill="1" applyBorder="1" applyAlignment="1">
      <alignment horizontal="center" vertical="center" wrapText="1"/>
    </xf>
    <xf numFmtId="0" fontId="23" fillId="0" borderId="36" xfId="10" applyFont="1" applyFill="1" applyBorder="1" applyAlignment="1">
      <alignment horizontal="center" vertical="center" wrapText="1"/>
    </xf>
    <xf numFmtId="4" fontId="23" fillId="0" borderId="46" xfId="7" applyNumberFormat="1" applyFont="1" applyFill="1" applyBorder="1" applyAlignment="1">
      <alignment horizontal="center"/>
    </xf>
    <xf numFmtId="4" fontId="23" fillId="0" borderId="24" xfId="7" applyNumberFormat="1" applyFont="1" applyFill="1" applyBorder="1" applyAlignment="1">
      <alignment horizontal="center"/>
    </xf>
    <xf numFmtId="4" fontId="23" fillId="0" borderId="25" xfId="7" applyNumberFormat="1" applyFont="1" applyFill="1" applyBorder="1" applyAlignment="1">
      <alignment horizontal="center"/>
    </xf>
    <xf numFmtId="4" fontId="13" fillId="0" borderId="54" xfId="7" applyNumberFormat="1" applyFont="1" applyFill="1" applyBorder="1" applyAlignment="1">
      <alignment horizontal="center" vertical="top" wrapText="1"/>
    </xf>
    <xf numFmtId="4" fontId="13" fillId="0" borderId="61" xfId="7" applyNumberFormat="1" applyFont="1" applyFill="1" applyBorder="1" applyAlignment="1">
      <alignment horizontal="center" vertical="top" wrapText="1"/>
    </xf>
    <xf numFmtId="4" fontId="13" fillId="0" borderId="51" xfId="7" applyNumberFormat="1" applyFont="1" applyFill="1" applyBorder="1" applyAlignment="1">
      <alignment horizontal="center" vertical="top" wrapText="1"/>
    </xf>
    <xf numFmtId="4" fontId="30" fillId="0" borderId="53" xfId="0" applyNumberFormat="1" applyFont="1" applyFill="1" applyBorder="1" applyAlignment="1">
      <alignment horizontal="left" vertical="center" wrapText="1"/>
    </xf>
    <xf numFmtId="4" fontId="30" fillId="0" borderId="52" xfId="0" applyNumberFormat="1" applyFont="1" applyFill="1" applyBorder="1" applyAlignment="1">
      <alignment horizontal="left" vertical="center" wrapText="1"/>
    </xf>
    <xf numFmtId="4" fontId="30" fillId="0" borderId="46" xfId="0" applyNumberFormat="1" applyFont="1" applyFill="1" applyBorder="1" applyAlignment="1">
      <alignment horizontal="left" vertical="center" wrapText="1"/>
    </xf>
    <xf numFmtId="4" fontId="30" fillId="0" borderId="24" xfId="0" applyNumberFormat="1" applyFont="1" applyFill="1" applyBorder="1" applyAlignment="1">
      <alignment horizontal="left" vertical="center" wrapText="1"/>
    </xf>
    <xf numFmtId="4" fontId="30" fillId="0" borderId="25" xfId="0" applyNumberFormat="1" applyFont="1" applyFill="1" applyBorder="1" applyAlignment="1">
      <alignment horizontal="left" vertical="center" wrapText="1"/>
    </xf>
    <xf numFmtId="4" fontId="23" fillId="0" borderId="49" xfId="0" applyNumberFormat="1" applyFont="1" applyFill="1" applyBorder="1" applyAlignment="1">
      <alignment horizontal="center" vertical="center" wrapText="1"/>
    </xf>
    <xf numFmtId="4" fontId="23" fillId="0" borderId="12" xfId="0" applyNumberFormat="1" applyFont="1" applyFill="1" applyBorder="1" applyAlignment="1">
      <alignment horizontal="center" vertical="center" wrapText="1"/>
    </xf>
    <xf numFmtId="0" fontId="28" fillId="0" borderId="64" xfId="0" applyFont="1" applyFill="1" applyBorder="1" applyAlignment="1">
      <alignment horizontal="center" vertical="center"/>
    </xf>
    <xf numFmtId="0" fontId="28" fillId="0" borderId="37" xfId="0" applyFont="1" applyFill="1" applyBorder="1" applyAlignment="1">
      <alignment horizontal="center" vertical="center"/>
    </xf>
    <xf numFmtId="0" fontId="28" fillId="0" borderId="74" xfId="0" applyFont="1" applyFill="1" applyBorder="1" applyAlignment="1">
      <alignment horizontal="center" vertical="center"/>
    </xf>
    <xf numFmtId="4" fontId="30" fillId="0" borderId="64" xfId="0" applyNumberFormat="1" applyFont="1" applyFill="1" applyBorder="1" applyAlignment="1">
      <alignment horizontal="center" vertical="center" wrapText="1"/>
    </xf>
    <xf numFmtId="4" fontId="30" fillId="0" borderId="37" xfId="0" applyNumberFormat="1" applyFont="1" applyFill="1" applyBorder="1" applyAlignment="1">
      <alignment horizontal="center" vertical="center" wrapText="1"/>
    </xf>
    <xf numFmtId="4" fontId="30" fillId="0" borderId="74" xfId="0" applyNumberFormat="1" applyFont="1" applyFill="1" applyBorder="1" applyAlignment="1">
      <alignment horizontal="center" vertical="center" wrapText="1"/>
    </xf>
    <xf numFmtId="4" fontId="28" fillId="0" borderId="64" xfId="0" applyNumberFormat="1" applyFont="1" applyFill="1" applyBorder="1" applyAlignment="1">
      <alignment horizontal="center" vertical="center" wrapText="1"/>
    </xf>
    <xf numFmtId="4" fontId="28" fillId="0" borderId="37" xfId="0" applyNumberFormat="1" applyFont="1" applyFill="1" applyBorder="1" applyAlignment="1">
      <alignment horizontal="center" vertical="center" wrapText="1"/>
    </xf>
    <xf numFmtId="4" fontId="28" fillId="0" borderId="74" xfId="0" applyNumberFormat="1" applyFont="1" applyFill="1" applyBorder="1" applyAlignment="1">
      <alignment horizontal="center" vertical="center" wrapText="1"/>
    </xf>
    <xf numFmtId="4" fontId="28" fillId="0" borderId="46" xfId="0" applyNumberFormat="1" applyFont="1" applyFill="1" applyBorder="1" applyAlignment="1">
      <alignment horizontal="center" vertical="center" wrapText="1"/>
    </xf>
    <xf numFmtId="4" fontId="28" fillId="0" borderId="24" xfId="0" applyNumberFormat="1" applyFont="1" applyFill="1" applyBorder="1" applyAlignment="1">
      <alignment horizontal="center" vertical="center" wrapText="1"/>
    </xf>
    <xf numFmtId="4" fontId="28" fillId="0" borderId="25" xfId="0" applyNumberFormat="1" applyFont="1" applyFill="1" applyBorder="1" applyAlignment="1">
      <alignment horizontal="center" vertical="center" wrapText="1"/>
    </xf>
    <xf numFmtId="4" fontId="22" fillId="0" borderId="12" xfId="0" applyNumberFormat="1" applyFont="1" applyFill="1" applyBorder="1" applyAlignment="1">
      <alignment horizontal="center" vertical="center" wrapText="1"/>
    </xf>
    <xf numFmtId="4" fontId="22" fillId="0" borderId="14" xfId="0" applyNumberFormat="1" applyFont="1" applyFill="1" applyBorder="1" applyAlignment="1">
      <alignment horizontal="center" vertical="center" wrapText="1"/>
    </xf>
    <xf numFmtId="4" fontId="22" fillId="0" borderId="67" xfId="0" applyNumberFormat="1" applyFont="1" applyFill="1" applyBorder="1" applyAlignment="1">
      <alignment horizontal="center" vertical="center" wrapText="1"/>
    </xf>
    <xf numFmtId="4" fontId="22" fillId="0" borderId="21" xfId="0" applyNumberFormat="1" applyFont="1" applyFill="1" applyBorder="1" applyAlignment="1">
      <alignment horizontal="center" vertical="center" wrapText="1"/>
    </xf>
    <xf numFmtId="4" fontId="25" fillId="0" borderId="40" xfId="0" applyNumberFormat="1" applyFont="1" applyFill="1" applyBorder="1" applyAlignment="1">
      <alignment horizontal="center" vertical="center" wrapText="1"/>
    </xf>
    <xf numFmtId="4" fontId="25" fillId="0" borderId="30" xfId="0" applyNumberFormat="1" applyFont="1" applyFill="1" applyBorder="1" applyAlignment="1">
      <alignment horizontal="center" vertical="center" wrapText="1"/>
    </xf>
    <xf numFmtId="4" fontId="25" fillId="0" borderId="32" xfId="0" applyNumberFormat="1" applyFont="1" applyFill="1" applyBorder="1" applyAlignment="1">
      <alignment horizontal="center" vertical="center" wrapText="1"/>
    </xf>
    <xf numFmtId="4" fontId="25" fillId="0" borderId="36" xfId="0" applyNumberFormat="1" applyFont="1" applyFill="1" applyBorder="1" applyAlignment="1">
      <alignment horizontal="center" vertical="center" wrapText="1"/>
    </xf>
    <xf numFmtId="4" fontId="23" fillId="0" borderId="65" xfId="0" applyNumberFormat="1" applyFont="1" applyFill="1" applyBorder="1" applyAlignment="1">
      <alignment horizontal="center" vertical="center" wrapText="1"/>
    </xf>
    <xf numFmtId="4" fontId="23" fillId="0" borderId="16" xfId="0" applyNumberFormat="1" applyFont="1" applyFill="1" applyBorder="1" applyAlignment="1">
      <alignment horizontal="center" vertical="center" wrapText="1"/>
    </xf>
    <xf numFmtId="4" fontId="23" fillId="0" borderId="72" xfId="0" applyNumberFormat="1" applyFont="1" applyFill="1" applyBorder="1" applyAlignment="1">
      <alignment horizontal="center" vertical="center" wrapText="1"/>
    </xf>
    <xf numFmtId="4" fontId="23" fillId="0" borderId="76" xfId="0" applyNumberFormat="1" applyFont="1" applyFill="1" applyBorder="1" applyAlignment="1">
      <alignment horizontal="center" vertical="center" wrapText="1"/>
    </xf>
    <xf numFmtId="4" fontId="25" fillId="0" borderId="60" xfId="0" applyNumberFormat="1" applyFont="1" applyFill="1" applyBorder="1" applyAlignment="1">
      <alignment horizontal="center" vertical="center" wrapText="1"/>
    </xf>
    <xf numFmtId="4" fontId="25" fillId="0" borderId="33" xfId="0" applyNumberFormat="1" applyFont="1" applyFill="1" applyBorder="1" applyAlignment="1">
      <alignment horizontal="center" vertical="center" wrapText="1"/>
    </xf>
    <xf numFmtId="4" fontId="25" fillId="0" borderId="59" xfId="0" applyNumberFormat="1" applyFont="1" applyFill="1" applyBorder="1" applyAlignment="1">
      <alignment horizontal="center" vertical="center" wrapText="1"/>
    </xf>
    <xf numFmtId="4" fontId="25" fillId="0" borderId="65" xfId="0" applyNumberFormat="1" applyFont="1" applyFill="1" applyBorder="1" applyAlignment="1">
      <alignment horizontal="center" vertical="center" wrapText="1"/>
    </xf>
    <xf numFmtId="4" fontId="25" fillId="0" borderId="73" xfId="0" applyNumberFormat="1" applyFont="1" applyFill="1" applyBorder="1" applyAlignment="1">
      <alignment horizontal="center" vertical="center" wrapText="1"/>
    </xf>
    <xf numFmtId="4" fontId="25" fillId="0" borderId="66" xfId="0" applyNumberFormat="1" applyFont="1" applyFill="1" applyBorder="1" applyAlignment="1">
      <alignment horizontal="center" vertical="center" wrapText="1"/>
    </xf>
    <xf numFmtId="4" fontId="25" fillId="0" borderId="42" xfId="0" applyNumberFormat="1" applyFont="1" applyFill="1" applyBorder="1" applyAlignment="1">
      <alignment horizontal="center" vertical="center" wrapText="1"/>
    </xf>
    <xf numFmtId="4" fontId="25" fillId="0" borderId="31" xfId="0" applyNumberFormat="1" applyFont="1" applyFill="1" applyBorder="1" applyAlignment="1">
      <alignment horizontal="center" vertical="center" wrapText="1"/>
    </xf>
    <xf numFmtId="4" fontId="23" fillId="0" borderId="9" xfId="0" applyNumberFormat="1" applyFont="1" applyFill="1" applyBorder="1" applyAlignment="1">
      <alignment horizontal="center" vertical="center" wrapText="1"/>
    </xf>
    <xf numFmtId="4" fontId="23" fillId="0" borderId="14" xfId="0" applyNumberFormat="1" applyFont="1" applyFill="1" applyBorder="1" applyAlignment="1">
      <alignment horizontal="center" vertical="center" wrapText="1"/>
    </xf>
    <xf numFmtId="4" fontId="25" fillId="0" borderId="72" xfId="0" applyNumberFormat="1" applyFont="1" applyFill="1" applyBorder="1" applyAlignment="1">
      <alignment horizontal="center" vertical="center" wrapText="1"/>
    </xf>
    <xf numFmtId="4" fontId="25" fillId="0" borderId="68" xfId="0" applyNumberFormat="1" applyFont="1" applyFill="1" applyBorder="1" applyAlignment="1">
      <alignment horizontal="center" vertical="center" wrapText="1"/>
    </xf>
    <xf numFmtId="4" fontId="25" fillId="0" borderId="22" xfId="0" applyNumberFormat="1" applyFont="1" applyFill="1" applyBorder="1" applyAlignment="1">
      <alignment horizontal="center" vertical="center" wrapText="1"/>
    </xf>
    <xf numFmtId="4" fontId="23" fillId="0" borderId="6" xfId="0" applyNumberFormat="1" applyFont="1" applyFill="1" applyBorder="1" applyAlignment="1">
      <alignment horizontal="center" vertical="center" wrapText="1"/>
    </xf>
    <xf numFmtId="4" fontId="23" fillId="0" borderId="67" xfId="0" applyNumberFormat="1" applyFont="1" applyFill="1" applyBorder="1" applyAlignment="1">
      <alignment horizontal="center" vertical="center" wrapText="1"/>
    </xf>
    <xf numFmtId="4" fontId="23" fillId="0" borderId="71" xfId="0" applyNumberFormat="1" applyFont="1" applyFill="1" applyBorder="1" applyAlignment="1">
      <alignment horizontal="center" vertical="center" wrapText="1"/>
    </xf>
    <xf numFmtId="4" fontId="23" fillId="0" borderId="55" xfId="0" applyNumberFormat="1" applyFont="1" applyFill="1" applyBorder="1" applyAlignment="1">
      <alignment horizontal="center" vertical="center" wrapText="1"/>
    </xf>
    <xf numFmtId="4" fontId="23" fillId="0" borderId="54" xfId="7" applyNumberFormat="1" applyFont="1" applyFill="1" applyBorder="1" applyAlignment="1">
      <alignment horizontal="center" vertical="center"/>
    </xf>
    <xf numFmtId="4" fontId="23" fillId="0" borderId="61" xfId="7" applyNumberFormat="1" applyFont="1" applyFill="1" applyBorder="1" applyAlignment="1">
      <alignment horizontal="center" vertical="center"/>
    </xf>
    <xf numFmtId="4" fontId="23" fillId="0" borderId="51" xfId="7" applyNumberFormat="1" applyFont="1" applyFill="1" applyBorder="1" applyAlignment="1">
      <alignment horizontal="center" vertical="center"/>
    </xf>
    <xf numFmtId="4" fontId="23" fillId="0" borderId="42" xfId="0" applyNumberFormat="1" applyFont="1" applyFill="1" applyBorder="1" applyAlignment="1">
      <alignment horizontal="center" vertical="center" wrapText="1"/>
    </xf>
    <xf numFmtId="4" fontId="23" fillId="0" borderId="31" xfId="0" applyNumberFormat="1" applyFont="1" applyFill="1" applyBorder="1" applyAlignment="1">
      <alignment horizontal="center" vertical="center" wrapText="1"/>
    </xf>
    <xf numFmtId="4" fontId="23" fillId="0" borderId="43" xfId="0" applyNumberFormat="1" applyFont="1" applyFill="1" applyBorder="1" applyAlignment="1">
      <alignment horizontal="center" vertical="center" wrapText="1"/>
    </xf>
    <xf numFmtId="4" fontId="23" fillId="0" borderId="59" xfId="0" applyNumberFormat="1" applyFont="1" applyFill="1" applyBorder="1" applyAlignment="1">
      <alignment horizontal="center" vertical="center" wrapText="1"/>
    </xf>
    <xf numFmtId="4" fontId="28" fillId="0" borderId="68" xfId="0" applyNumberFormat="1" applyFont="1" applyFill="1" applyBorder="1" applyAlignment="1">
      <alignment horizontal="left" vertical="center" wrapText="1"/>
    </xf>
    <xf numFmtId="4" fontId="28" fillId="0" borderId="22" xfId="0" applyNumberFormat="1" applyFont="1" applyFill="1" applyBorder="1" applyAlignment="1">
      <alignment horizontal="left" vertical="center" wrapText="1"/>
    </xf>
    <xf numFmtId="4" fontId="28" fillId="0" borderId="51" xfId="0" applyNumberFormat="1" applyFont="1" applyFill="1" applyBorder="1" applyAlignment="1">
      <alignment horizontal="left" vertical="center" wrapText="1"/>
    </xf>
    <xf numFmtId="4" fontId="23" fillId="0" borderId="24" xfId="0" applyNumberFormat="1" applyFont="1" applyFill="1" applyBorder="1" applyAlignment="1">
      <alignment horizontal="center" vertical="center" wrapText="1"/>
    </xf>
    <xf numFmtId="4" fontId="23" fillId="0" borderId="25" xfId="0" applyNumberFormat="1" applyFont="1" applyFill="1" applyBorder="1" applyAlignment="1">
      <alignment horizontal="center" vertical="center" wrapText="1"/>
    </xf>
    <xf numFmtId="4" fontId="23" fillId="0" borderId="33" xfId="0" applyNumberFormat="1" applyFont="1" applyFill="1" applyBorder="1" applyAlignment="1">
      <alignment horizontal="center" vertical="center" wrapText="1"/>
    </xf>
    <xf numFmtId="4" fontId="9" fillId="0" borderId="40" xfId="1" applyNumberFormat="1" applyFont="1" applyFill="1" applyBorder="1" applyAlignment="1">
      <alignment horizontal="center" vertical="top" wrapText="1"/>
    </xf>
    <xf numFmtId="4" fontId="9" fillId="0" borderId="30" xfId="1" applyNumberFormat="1" applyFont="1" applyFill="1" applyBorder="1" applyAlignment="1">
      <alignment horizontal="center" vertical="top" wrapText="1"/>
    </xf>
    <xf numFmtId="4" fontId="9" fillId="0" borderId="40" xfId="1" applyNumberFormat="1" applyFont="1" applyFill="1" applyBorder="1" applyAlignment="1">
      <alignment horizontal="center" vertical="center" wrapText="1"/>
    </xf>
    <xf numFmtId="4" fontId="9" fillId="0" borderId="30" xfId="1" applyNumberFormat="1" applyFont="1" applyFill="1" applyBorder="1" applyAlignment="1">
      <alignment horizontal="center" vertical="center" wrapText="1"/>
    </xf>
    <xf numFmtId="4" fontId="23" fillId="0" borderId="73" xfId="0" applyNumberFormat="1" applyFont="1" applyFill="1" applyBorder="1" applyAlignment="1">
      <alignment horizontal="center" vertical="center" wrapText="1"/>
    </xf>
    <xf numFmtId="4" fontId="23" fillId="0" borderId="66" xfId="0" applyNumberFormat="1" applyFont="1" applyFill="1" applyBorder="1" applyAlignment="1">
      <alignment horizontal="center" vertical="center" wrapText="1"/>
    </xf>
    <xf numFmtId="4" fontId="23" fillId="0" borderId="63" xfId="0" applyNumberFormat="1" applyFont="1" applyFill="1" applyBorder="1" applyAlignment="1">
      <alignment horizontal="center" vertical="center" wrapText="1"/>
    </xf>
    <xf numFmtId="4" fontId="28" fillId="0" borderId="46" xfId="0" applyNumberFormat="1" applyFont="1" applyFill="1" applyBorder="1" applyAlignment="1">
      <alignment horizontal="left" vertical="top" wrapText="1"/>
    </xf>
    <xf numFmtId="4" fontId="28" fillId="0" borderId="24" xfId="0" applyNumberFormat="1" applyFont="1" applyFill="1" applyBorder="1" applyAlignment="1">
      <alignment horizontal="left" vertical="top" wrapText="1"/>
    </xf>
    <xf numFmtId="4" fontId="25" fillId="0" borderId="9" xfId="0" applyNumberFormat="1" applyFont="1" applyFill="1" applyBorder="1" applyAlignment="1">
      <alignment horizontal="center" vertical="center" wrapText="1"/>
    </xf>
    <xf numFmtId="4" fontId="25" fillId="0" borderId="14" xfId="0" applyNumberFormat="1" applyFont="1" applyFill="1" applyBorder="1" applyAlignment="1">
      <alignment horizontal="center" vertical="center" wrapText="1"/>
    </xf>
    <xf numFmtId="4" fontId="13" fillId="0" borderId="60" xfId="7" applyNumberFormat="1" applyFont="1" applyFill="1" applyBorder="1" applyAlignment="1">
      <alignment horizontal="center" vertical="center" wrapText="1"/>
    </xf>
    <xf numFmtId="4" fontId="13" fillId="0" borderId="71" xfId="7" applyNumberFormat="1" applyFont="1" applyFill="1" applyBorder="1" applyAlignment="1">
      <alignment horizontal="center" vertical="center" wrapText="1"/>
    </xf>
    <xf numFmtId="4" fontId="25" fillId="0" borderId="71" xfId="0" applyNumberFormat="1" applyFont="1" applyFill="1" applyBorder="1" applyAlignment="1">
      <alignment horizontal="center" vertical="center" wrapText="1"/>
    </xf>
    <xf numFmtId="4" fontId="23" fillId="0" borderId="64" xfId="0" applyNumberFormat="1" applyFont="1" applyFill="1" applyBorder="1" applyAlignment="1">
      <alignment horizontal="center" vertical="center" wrapText="1"/>
    </xf>
    <xf numFmtId="4" fontId="23" fillId="0" borderId="37" xfId="0" applyNumberFormat="1" applyFont="1" applyFill="1" applyBorder="1" applyAlignment="1">
      <alignment horizontal="center" vertical="center" wrapText="1"/>
    </xf>
    <xf numFmtId="4" fontId="23" fillId="0" borderId="38" xfId="0" applyNumberFormat="1" applyFont="1" applyFill="1" applyBorder="1" applyAlignment="1">
      <alignment horizontal="center" vertical="center" wrapText="1"/>
    </xf>
    <xf numFmtId="4" fontId="23" fillId="0" borderId="13" xfId="0" applyNumberFormat="1" applyFont="1" applyFill="1" applyBorder="1" applyAlignment="1">
      <alignment horizontal="center" vertical="center" wrapText="1"/>
    </xf>
    <xf numFmtId="4" fontId="28" fillId="0" borderId="25" xfId="0" applyNumberFormat="1" applyFont="1" applyFill="1" applyBorder="1" applyAlignment="1">
      <alignment horizontal="left" vertical="top" wrapText="1"/>
    </xf>
    <xf numFmtId="4" fontId="23" fillId="0" borderId="70" xfId="0" applyNumberFormat="1" applyFont="1" applyFill="1" applyBorder="1" applyAlignment="1">
      <alignment horizontal="center" vertical="center" wrapText="1"/>
    </xf>
    <xf numFmtId="4" fontId="23" fillId="0" borderId="21" xfId="0" applyNumberFormat="1" applyFont="1" applyFill="1" applyBorder="1" applyAlignment="1">
      <alignment horizontal="center" vertical="center" wrapText="1"/>
    </xf>
    <xf numFmtId="4" fontId="23" fillId="0" borderId="53" xfId="0" applyNumberFormat="1" applyFont="1" applyFill="1" applyBorder="1" applyAlignment="1">
      <alignment horizontal="center" vertical="center" wrapText="1"/>
    </xf>
    <xf numFmtId="4" fontId="23" fillId="0" borderId="54" xfId="0" applyNumberFormat="1" applyFont="1" applyFill="1" applyBorder="1" applyAlignment="1">
      <alignment horizontal="center" vertical="center" wrapText="1"/>
    </xf>
    <xf numFmtId="4" fontId="23" fillId="0" borderId="22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4" fontId="23" fillId="0" borderId="5" xfId="0" applyNumberFormat="1" applyFont="1" applyFill="1" applyBorder="1" applyAlignment="1">
      <alignment horizontal="center" vertical="center" wrapText="1"/>
    </xf>
    <xf numFmtId="4" fontId="23" fillId="0" borderId="46" xfId="0" applyNumberFormat="1" applyFont="1" applyFill="1" applyBorder="1" applyAlignment="1">
      <alignment horizontal="center" vertical="center" wrapText="1"/>
    </xf>
    <xf numFmtId="4" fontId="23" fillId="0" borderId="48" xfId="0" applyNumberFormat="1" applyFont="1" applyFill="1" applyBorder="1" applyAlignment="1">
      <alignment horizontal="center" vertical="center" wrapText="1"/>
    </xf>
    <xf numFmtId="4" fontId="23" fillId="0" borderId="74" xfId="0" applyNumberFormat="1" applyFont="1" applyFill="1" applyBorder="1" applyAlignment="1">
      <alignment horizontal="center" vertical="center" wrapText="1"/>
    </xf>
    <xf numFmtId="4" fontId="23" fillId="0" borderId="57" xfId="0" applyNumberFormat="1" applyFont="1" applyFill="1" applyBorder="1" applyAlignment="1">
      <alignment horizontal="center" vertical="center" wrapText="1"/>
    </xf>
    <xf numFmtId="4" fontId="23" fillId="0" borderId="44" xfId="0" applyNumberFormat="1" applyFont="1" applyFill="1" applyBorder="1" applyAlignment="1">
      <alignment horizontal="center" vertical="center" wrapText="1"/>
    </xf>
    <xf numFmtId="4" fontId="23" fillId="0" borderId="47" xfId="7" applyNumberFormat="1" applyFont="1" applyFill="1" applyBorder="1" applyAlignment="1">
      <alignment horizontal="center" vertical="center" wrapText="1"/>
    </xf>
    <xf numFmtId="4" fontId="23" fillId="0" borderId="56" xfId="7" applyNumberFormat="1" applyFont="1" applyFill="1" applyBorder="1" applyAlignment="1">
      <alignment horizontal="center" vertical="center" wrapText="1"/>
    </xf>
    <xf numFmtId="4" fontId="23" fillId="0" borderId="52" xfId="0" applyNumberFormat="1" applyFont="1" applyFill="1" applyBorder="1" applyAlignment="1">
      <alignment horizontal="center" vertical="center" wrapText="1"/>
    </xf>
    <xf numFmtId="4" fontId="23" fillId="0" borderId="47" xfId="0" applyNumberFormat="1" applyFont="1" applyFill="1" applyBorder="1" applyAlignment="1">
      <alignment horizontal="center" vertical="center" wrapText="1"/>
    </xf>
    <xf numFmtId="4" fontId="23" fillId="0" borderId="29" xfId="0" applyNumberFormat="1" applyFont="1" applyFill="1" applyBorder="1" applyAlignment="1">
      <alignment horizontal="center" vertical="center" wrapText="1"/>
    </xf>
    <xf numFmtId="4" fontId="23" fillId="0" borderId="56" xfId="0" applyNumberFormat="1" applyFont="1" applyFill="1" applyBorder="1" applyAlignment="1">
      <alignment horizontal="center" vertical="center" wrapText="1"/>
    </xf>
    <xf numFmtId="4" fontId="23" fillId="0" borderId="4" xfId="13" applyNumberFormat="1" applyFont="1" applyFill="1" applyBorder="1" applyAlignment="1">
      <alignment horizontal="center" vertical="center" wrapText="1"/>
    </xf>
    <xf numFmtId="4" fontId="23" fillId="0" borderId="27" xfId="13" applyNumberFormat="1" applyFont="1" applyFill="1" applyBorder="1" applyAlignment="1">
      <alignment horizontal="center" vertical="center" wrapText="1"/>
    </xf>
    <xf numFmtId="4" fontId="23" fillId="0" borderId="13" xfId="13" applyNumberFormat="1" applyFont="1" applyFill="1" applyBorder="1" applyAlignment="1">
      <alignment horizontal="center" vertical="center" wrapText="1"/>
    </xf>
    <xf numFmtId="4" fontId="23" fillId="0" borderId="14" xfId="13" applyNumberFormat="1" applyFont="1" applyFill="1" applyBorder="1" applyAlignment="1">
      <alignment horizontal="center" vertical="center" wrapText="1"/>
    </xf>
    <xf numFmtId="0" fontId="23" fillId="0" borderId="54" xfId="13" applyFont="1" applyBorder="1" applyAlignment="1">
      <alignment horizontal="center" vertical="center" wrapText="1"/>
    </xf>
    <xf numFmtId="0" fontId="23" fillId="0" borderId="61" xfId="13" applyFont="1" applyBorder="1" applyAlignment="1">
      <alignment horizontal="center" vertical="center" wrapText="1"/>
    </xf>
    <xf numFmtId="0" fontId="23" fillId="0" borderId="51" xfId="13" applyFont="1" applyBorder="1" applyAlignment="1">
      <alignment horizontal="center" vertical="center" wrapText="1"/>
    </xf>
    <xf numFmtId="0" fontId="28" fillId="0" borderId="64" xfId="13" applyFont="1" applyBorder="1" applyAlignment="1">
      <alignment horizontal="center" vertical="center" wrapText="1"/>
    </xf>
    <xf numFmtId="0" fontId="28" fillId="0" borderId="37" xfId="13" applyFont="1" applyBorder="1" applyAlignment="1">
      <alignment horizontal="center" vertical="center" wrapText="1"/>
    </xf>
    <xf numFmtId="0" fontId="28" fillId="0" borderId="38" xfId="13" applyFont="1" applyBorder="1" applyAlignment="1">
      <alignment horizontal="center" vertical="center" wrapText="1"/>
    </xf>
    <xf numFmtId="4" fontId="23" fillId="3" borderId="23" xfId="13" applyNumberFormat="1" applyFont="1" applyFill="1" applyBorder="1" applyAlignment="1">
      <alignment horizontal="center" vertical="center" wrapText="1"/>
    </xf>
    <xf numFmtId="4" fontId="23" fillId="3" borderId="21" xfId="13" applyNumberFormat="1" applyFont="1" applyFill="1" applyBorder="1" applyAlignment="1">
      <alignment horizontal="center" vertical="center" wrapText="1"/>
    </xf>
    <xf numFmtId="4" fontId="23" fillId="0" borderId="13" xfId="13" applyNumberFormat="1" applyFont="1" applyBorder="1" applyAlignment="1">
      <alignment horizontal="center" vertical="center" wrapText="1"/>
    </xf>
    <xf numFmtId="4" fontId="23" fillId="0" borderId="14" xfId="13" applyNumberFormat="1" applyFont="1" applyBorder="1" applyAlignment="1">
      <alignment horizontal="center" vertical="center" wrapText="1"/>
    </xf>
    <xf numFmtId="4" fontId="23" fillId="0" borderId="11" xfId="13" applyNumberFormat="1" applyFont="1" applyBorder="1" applyAlignment="1">
      <alignment horizontal="center" vertical="center" wrapText="1"/>
    </xf>
    <xf numFmtId="4" fontId="23" fillId="0" borderId="12" xfId="13" applyNumberFormat="1" applyFont="1" applyBorder="1" applyAlignment="1">
      <alignment horizontal="center" vertical="center" wrapText="1"/>
    </xf>
    <xf numFmtId="0" fontId="25" fillId="0" borderId="17" xfId="13" applyFont="1" applyBorder="1" applyAlignment="1">
      <alignment horizontal="center" vertical="center" wrapText="1"/>
    </xf>
    <xf numFmtId="0" fontId="25" fillId="0" borderId="9" xfId="13" applyFont="1" applyBorder="1" applyAlignment="1">
      <alignment horizontal="center" vertical="center" wrapText="1"/>
    </xf>
    <xf numFmtId="0" fontId="25" fillId="0" borderId="70" xfId="13" applyFont="1" applyBorder="1" applyAlignment="1">
      <alignment horizontal="center" vertical="center" wrapText="1"/>
    </xf>
    <xf numFmtId="0" fontId="23" fillId="0" borderId="47" xfId="13" applyFont="1" applyBorder="1" applyAlignment="1">
      <alignment horizontal="center" vertical="center" wrapText="1"/>
    </xf>
    <xf numFmtId="0" fontId="23" fillId="0" borderId="29" xfId="13" applyFont="1" applyBorder="1" applyAlignment="1">
      <alignment horizontal="center" vertical="center" wrapText="1"/>
    </xf>
    <xf numFmtId="0" fontId="23" fillId="0" borderId="56" xfId="13" applyFont="1" applyBorder="1" applyAlignment="1">
      <alignment horizontal="center" vertical="center" wrapText="1"/>
    </xf>
    <xf numFmtId="0" fontId="28" fillId="0" borderId="64" xfId="13" applyFont="1" applyFill="1" applyBorder="1" applyAlignment="1">
      <alignment horizontal="center" vertical="top" wrapText="1"/>
    </xf>
    <xf numFmtId="0" fontId="28" fillId="0" borderId="37" xfId="13" applyFont="1" applyFill="1" applyBorder="1" applyAlignment="1">
      <alignment horizontal="center" vertical="top" wrapText="1"/>
    </xf>
    <xf numFmtId="0" fontId="28" fillId="0" borderId="38" xfId="13" applyFont="1" applyFill="1" applyBorder="1" applyAlignment="1">
      <alignment horizontal="center" vertical="top" wrapText="1"/>
    </xf>
    <xf numFmtId="4" fontId="23" fillId="0" borderId="11" xfId="13" applyNumberFormat="1" applyFont="1" applyFill="1" applyBorder="1" applyAlignment="1">
      <alignment horizontal="center" vertical="center" wrapText="1"/>
    </xf>
    <xf numFmtId="4" fontId="23" fillId="0" borderId="12" xfId="13" applyNumberFormat="1" applyFont="1" applyFill="1" applyBorder="1" applyAlignment="1">
      <alignment horizontal="center" vertical="center" wrapText="1"/>
    </xf>
    <xf numFmtId="0" fontId="23" fillId="0" borderId="40" xfId="13" applyFont="1" applyFill="1" applyBorder="1" applyAlignment="1">
      <alignment horizontal="center" vertical="center" wrapText="1"/>
    </xf>
    <xf numFmtId="0" fontId="23" fillId="0" borderId="30" xfId="13" applyFont="1" applyFill="1" applyBorder="1" applyAlignment="1">
      <alignment horizontal="center" vertical="center" wrapText="1"/>
    </xf>
    <xf numFmtId="0" fontId="23" fillId="0" borderId="36" xfId="13" applyFont="1" applyFill="1" applyBorder="1" applyAlignment="1">
      <alignment horizontal="center" vertical="center" wrapText="1"/>
    </xf>
    <xf numFmtId="4" fontId="23" fillId="0" borderId="13" xfId="13" applyNumberFormat="1" applyFont="1" applyFill="1" applyBorder="1" applyAlignment="1">
      <alignment horizontal="center" vertical="center"/>
    </xf>
    <xf numFmtId="4" fontId="23" fillId="0" borderId="14" xfId="13" applyNumberFormat="1" applyFont="1" applyFill="1" applyBorder="1" applyAlignment="1">
      <alignment horizontal="center" vertical="center"/>
    </xf>
    <xf numFmtId="0" fontId="23" fillId="0" borderId="42" xfId="13" applyFont="1" applyBorder="1" applyAlignment="1">
      <alignment horizontal="center" vertical="center" wrapText="1"/>
    </xf>
    <xf numFmtId="0" fontId="23" fillId="0" borderId="31" xfId="13" applyFont="1" applyBorder="1" applyAlignment="1">
      <alignment horizontal="center" vertical="center" wrapText="1"/>
    </xf>
    <xf numFmtId="0" fontId="23" fillId="0" borderId="43" xfId="13" applyFont="1" applyBorder="1" applyAlignment="1">
      <alignment horizontal="center" vertical="center" wrapText="1"/>
    </xf>
    <xf numFmtId="4" fontId="23" fillId="0" borderId="8" xfId="13" applyNumberFormat="1" applyFont="1" applyFill="1" applyBorder="1" applyAlignment="1">
      <alignment horizontal="center" vertical="center" wrapText="1"/>
    </xf>
    <xf numFmtId="4" fontId="23" fillId="0" borderId="16" xfId="13" applyNumberFormat="1" applyFont="1" applyFill="1" applyBorder="1" applyAlignment="1">
      <alignment horizontal="center" vertical="center" wrapText="1"/>
    </xf>
    <xf numFmtId="0" fontId="23" fillId="3" borderId="50" xfId="13" applyFont="1" applyFill="1" applyBorder="1" applyAlignment="1">
      <alignment horizontal="center" vertical="center" wrapText="1"/>
    </xf>
    <xf numFmtId="0" fontId="23" fillId="3" borderId="47" xfId="13" applyFont="1" applyFill="1" applyBorder="1" applyAlignment="1">
      <alignment horizontal="center" vertical="center" wrapText="1"/>
    </xf>
    <xf numFmtId="0" fontId="28" fillId="0" borderId="20" xfId="13" applyFont="1" applyBorder="1" applyAlignment="1">
      <alignment horizontal="center" vertical="center" wrapText="1"/>
    </xf>
    <xf numFmtId="0" fontId="28" fillId="0" borderId="45" xfId="13" applyFont="1" applyBorder="1" applyAlignment="1">
      <alignment horizontal="center" vertical="center" wrapText="1"/>
    </xf>
    <xf numFmtId="0" fontId="28" fillId="0" borderId="56" xfId="13" applyFont="1" applyBorder="1" applyAlignment="1">
      <alignment horizontal="center" vertical="center" wrapText="1"/>
    </xf>
    <xf numFmtId="0" fontId="23" fillId="0" borderId="11" xfId="13" applyFont="1" applyBorder="1" applyAlignment="1">
      <alignment horizontal="center" vertical="center" wrapText="1"/>
    </xf>
    <xf numFmtId="0" fontId="23" fillId="0" borderId="13" xfId="13" applyFont="1" applyBorder="1" applyAlignment="1">
      <alignment horizontal="center" vertical="center" wrapText="1"/>
    </xf>
    <xf numFmtId="0" fontId="23" fillId="0" borderId="23" xfId="13" applyFont="1" applyBorder="1" applyAlignment="1">
      <alignment horizontal="center" vertical="center" wrapText="1"/>
    </xf>
    <xf numFmtId="0" fontId="23" fillId="0" borderId="10" xfId="13" applyFont="1" applyBorder="1" applyAlignment="1">
      <alignment horizontal="center" vertical="center" wrapText="1"/>
    </xf>
    <xf numFmtId="0" fontId="23" fillId="0" borderId="8" xfId="13" applyFont="1" applyBorder="1" applyAlignment="1">
      <alignment horizontal="center" vertical="center" wrapText="1"/>
    </xf>
    <xf numFmtId="0" fontId="23" fillId="0" borderId="5" xfId="13" applyFont="1" applyBorder="1" applyAlignment="1">
      <alignment horizontal="center" vertical="center" wrapText="1"/>
    </xf>
    <xf numFmtId="0" fontId="23" fillId="0" borderId="60" xfId="13" applyFont="1" applyBorder="1" applyAlignment="1">
      <alignment horizontal="center" vertical="center" wrapText="1"/>
    </xf>
    <xf numFmtId="0" fontId="23" fillId="0" borderId="59" xfId="13" applyFont="1" applyBorder="1" applyAlignment="1">
      <alignment horizontal="center" vertical="center" wrapText="1"/>
    </xf>
    <xf numFmtId="0" fontId="23" fillId="0" borderId="12" xfId="13" applyFont="1" applyBorder="1" applyAlignment="1">
      <alignment horizontal="center" vertical="center" wrapText="1"/>
    </xf>
    <xf numFmtId="0" fontId="23" fillId="0" borderId="55" xfId="13" applyFont="1" applyBorder="1" applyAlignment="1">
      <alignment horizontal="center" vertical="center" wrapText="1"/>
    </xf>
    <xf numFmtId="0" fontId="23" fillId="0" borderId="76" xfId="13" applyFont="1" applyBorder="1" applyAlignment="1">
      <alignment horizontal="center" vertical="center" wrapText="1"/>
    </xf>
    <xf numFmtId="0" fontId="23" fillId="0" borderId="60" xfId="13" applyFont="1" applyFill="1" applyBorder="1" applyAlignment="1">
      <alignment horizontal="center" vertical="top" wrapText="1"/>
    </xf>
    <xf numFmtId="0" fontId="23" fillId="0" borderId="33" xfId="13" applyFont="1" applyFill="1" applyBorder="1" applyAlignment="1">
      <alignment horizontal="center" vertical="top" wrapText="1"/>
    </xf>
    <xf numFmtId="0" fontId="23" fillId="0" borderId="59" xfId="13" applyFont="1" applyFill="1" applyBorder="1" applyAlignment="1">
      <alignment horizontal="center" vertical="top" wrapText="1"/>
    </xf>
    <xf numFmtId="4" fontId="23" fillId="0" borderId="23" xfId="13" applyNumberFormat="1" applyFont="1" applyBorder="1" applyAlignment="1">
      <alignment horizontal="center" vertical="center" wrapText="1"/>
    </xf>
    <xf numFmtId="4" fontId="23" fillId="0" borderId="21" xfId="13" applyNumberFormat="1" applyFont="1" applyBorder="1" applyAlignment="1">
      <alignment horizontal="center" vertical="center" wrapText="1"/>
    </xf>
    <xf numFmtId="4" fontId="23" fillId="3" borderId="64" xfId="13" applyNumberFormat="1" applyFont="1" applyFill="1" applyBorder="1" applyAlignment="1">
      <alignment horizontal="center" vertical="center" wrapText="1"/>
    </xf>
    <xf numFmtId="4" fontId="23" fillId="3" borderId="38" xfId="13" applyNumberFormat="1" applyFont="1" applyFill="1" applyBorder="1" applyAlignment="1">
      <alignment horizontal="center" vertical="center" wrapText="1"/>
    </xf>
    <xf numFmtId="0" fontId="23" fillId="0" borderId="11" xfId="13" applyFont="1" applyFill="1" applyBorder="1" applyAlignment="1">
      <alignment horizontal="center" vertical="center" wrapText="1"/>
    </xf>
    <xf numFmtId="0" fontId="23" fillId="0" borderId="58" xfId="13" applyFont="1" applyFill="1" applyBorder="1" applyAlignment="1">
      <alignment horizontal="center" vertical="center" wrapText="1"/>
    </xf>
    <xf numFmtId="0" fontId="23" fillId="0" borderId="23" xfId="13" applyFont="1" applyFill="1" applyBorder="1" applyAlignment="1">
      <alignment horizontal="center" vertical="center" wrapText="1"/>
    </xf>
    <xf numFmtId="0" fontId="23" fillId="0" borderId="10" xfId="13" applyFont="1" applyFill="1" applyBorder="1" applyAlignment="1">
      <alignment horizontal="center" vertical="center" wrapText="1"/>
    </xf>
    <xf numFmtId="0" fontId="23" fillId="0" borderId="8" xfId="13" applyFont="1" applyFill="1" applyBorder="1" applyAlignment="1">
      <alignment horizontal="center" vertical="center" wrapText="1"/>
    </xf>
    <xf numFmtId="0" fontId="28" fillId="0" borderId="64" xfId="13" applyFont="1" applyBorder="1" applyAlignment="1">
      <alignment horizontal="center" vertical="top" wrapText="1"/>
    </xf>
    <xf numFmtId="0" fontId="28" fillId="0" borderId="37" xfId="13" applyFont="1" applyBorder="1" applyAlignment="1">
      <alignment horizontal="center" vertical="top" wrapText="1"/>
    </xf>
    <xf numFmtId="0" fontId="28" fillId="0" borderId="38" xfId="13" applyFont="1" applyBorder="1" applyAlignment="1">
      <alignment horizontal="center" vertical="top" wrapText="1"/>
    </xf>
    <xf numFmtId="4" fontId="23" fillId="0" borderId="33" xfId="13" applyNumberFormat="1" applyFont="1" applyFill="1" applyBorder="1" applyAlignment="1">
      <alignment horizontal="center" vertical="center" wrapText="1"/>
    </xf>
    <xf numFmtId="0" fontId="23" fillId="0" borderId="18" xfId="13" applyFont="1" applyFill="1" applyBorder="1" applyAlignment="1">
      <alignment horizontal="left" vertical="center" wrapText="1"/>
    </xf>
    <xf numFmtId="0" fontId="23" fillId="0" borderId="58" xfId="13" applyFont="1" applyFill="1" applyBorder="1" applyAlignment="1">
      <alignment horizontal="left" vertical="center" wrapText="1"/>
    </xf>
    <xf numFmtId="4" fontId="9" fillId="0" borderId="46" xfId="14" applyNumberFormat="1" applyFont="1" applyFill="1" applyBorder="1" applyAlignment="1">
      <alignment horizontal="center" vertical="center"/>
    </xf>
    <xf numFmtId="4" fontId="9" fillId="0" borderId="25" xfId="14" applyNumberFormat="1" applyFont="1" applyFill="1" applyBorder="1" applyAlignment="1">
      <alignment horizontal="center" vertical="center"/>
    </xf>
    <xf numFmtId="4" fontId="13" fillId="0" borderId="25" xfId="14" applyNumberFormat="1" applyFont="1" applyFill="1" applyBorder="1" applyAlignment="1">
      <alignment horizontal="center" vertical="center" wrapText="1"/>
    </xf>
    <xf numFmtId="0" fontId="15" fillId="0" borderId="46" xfId="14" applyFont="1" applyFill="1" applyBorder="1" applyAlignment="1">
      <alignment horizontal="center" vertical="top" wrapText="1"/>
    </xf>
    <xf numFmtId="0" fontId="15" fillId="0" borderId="24" xfId="14" applyFont="1" applyFill="1" applyBorder="1" applyAlignment="1">
      <alignment horizontal="center" vertical="top" wrapText="1"/>
    </xf>
    <xf numFmtId="0" fontId="15" fillId="0" borderId="25" xfId="14" applyFont="1" applyFill="1" applyBorder="1" applyAlignment="1">
      <alignment horizontal="center" vertical="top" wrapText="1"/>
    </xf>
    <xf numFmtId="0" fontId="13" fillId="0" borderId="54" xfId="14" applyFont="1" applyFill="1" applyBorder="1" applyAlignment="1">
      <alignment horizontal="center" vertical="top" wrapText="1"/>
    </xf>
    <xf numFmtId="0" fontId="13" fillId="0" borderId="61" xfId="14" applyFont="1" applyFill="1" applyBorder="1" applyAlignment="1">
      <alignment horizontal="center" vertical="top" wrapText="1"/>
    </xf>
    <xf numFmtId="0" fontId="13" fillId="0" borderId="51" xfId="14" applyFont="1" applyFill="1" applyBorder="1" applyAlignment="1">
      <alignment horizontal="center" vertical="top" wrapText="1"/>
    </xf>
    <xf numFmtId="0" fontId="9" fillId="0" borderId="42" xfId="14" applyFont="1" applyFill="1" applyBorder="1" applyAlignment="1">
      <alignment horizontal="center" vertical="center" wrapText="1"/>
    </xf>
    <xf numFmtId="0" fontId="9" fillId="0" borderId="28" xfId="14" applyFont="1" applyFill="1" applyBorder="1" applyAlignment="1">
      <alignment horizontal="center" vertical="center" wrapText="1"/>
    </xf>
    <xf numFmtId="0" fontId="9" fillId="0" borderId="40" xfId="14" applyFont="1" applyFill="1" applyBorder="1" applyAlignment="1">
      <alignment horizontal="center" vertical="center" wrapText="1"/>
    </xf>
    <xf numFmtId="0" fontId="9" fillId="0" borderId="30" xfId="14" applyFont="1" applyFill="1" applyBorder="1" applyAlignment="1">
      <alignment horizontal="center" vertical="center" wrapText="1"/>
    </xf>
    <xf numFmtId="0" fontId="9" fillId="0" borderId="71" xfId="14" applyFont="1" applyFill="1" applyBorder="1" applyAlignment="1">
      <alignment horizontal="center" vertical="center" wrapText="1"/>
    </xf>
    <xf numFmtId="49" fontId="13" fillId="0" borderId="47" xfId="14" applyNumberFormat="1" applyFont="1" applyFill="1" applyBorder="1" applyAlignment="1">
      <alignment horizontal="center" vertical="center" wrapText="1"/>
    </xf>
    <xf numFmtId="49" fontId="13" fillId="0" borderId="29" xfId="14" applyNumberFormat="1" applyFont="1" applyFill="1" applyBorder="1" applyAlignment="1">
      <alignment horizontal="center" vertical="center" wrapText="1"/>
    </xf>
    <xf numFmtId="49" fontId="13" fillId="0" borderId="56" xfId="14" applyNumberFormat="1" applyFont="1" applyFill="1" applyBorder="1" applyAlignment="1">
      <alignment horizontal="center" vertical="center" wrapText="1"/>
    </xf>
    <xf numFmtId="0" fontId="13" fillId="0" borderId="54" xfId="14" applyFont="1" applyFill="1" applyBorder="1" applyAlignment="1">
      <alignment horizontal="center" vertical="center" wrapText="1"/>
    </xf>
    <xf numFmtId="0" fontId="13" fillId="0" borderId="61" xfId="14" applyFont="1" applyFill="1" applyBorder="1" applyAlignment="1">
      <alignment horizontal="center" vertical="center" wrapText="1"/>
    </xf>
    <xf numFmtId="0" fontId="13" fillId="0" borderId="51" xfId="14" applyFont="1" applyFill="1" applyBorder="1" applyAlignment="1">
      <alignment horizontal="center" vertical="center" wrapText="1"/>
    </xf>
    <xf numFmtId="4" fontId="13" fillId="0" borderId="33" xfId="14" applyNumberFormat="1" applyFont="1" applyFill="1" applyBorder="1" applyAlignment="1">
      <alignment horizontal="center" vertical="center" wrapText="1"/>
    </xf>
    <xf numFmtId="4" fontId="13" fillId="0" borderId="16" xfId="14" applyNumberFormat="1" applyFont="1" applyFill="1" applyBorder="1" applyAlignment="1">
      <alignment horizontal="center" vertical="center" wrapText="1"/>
    </xf>
    <xf numFmtId="0" fontId="13" fillId="0" borderId="47" xfId="14" applyFont="1" applyFill="1" applyBorder="1" applyAlignment="1">
      <alignment horizontal="center" vertical="center" wrapText="1"/>
    </xf>
    <xf numFmtId="0" fontId="13" fillId="0" borderId="29" xfId="14" applyFont="1" applyFill="1" applyBorder="1" applyAlignment="1">
      <alignment horizontal="center" vertical="center" wrapText="1"/>
    </xf>
    <xf numFmtId="0" fontId="13" fillId="0" borderId="56" xfId="14" applyFont="1" applyFill="1" applyBorder="1" applyAlignment="1">
      <alignment horizontal="center" vertical="center" wrapText="1"/>
    </xf>
    <xf numFmtId="49" fontId="13" fillId="0" borderId="73" xfId="14" applyNumberFormat="1" applyFont="1" applyFill="1" applyBorder="1" applyAlignment="1">
      <alignment horizontal="center" vertical="center" wrapText="1"/>
    </xf>
    <xf numFmtId="49" fontId="13" fillId="0" borderId="66" xfId="14" applyNumberFormat="1" applyFont="1" applyFill="1" applyBorder="1" applyAlignment="1">
      <alignment horizontal="center" vertical="center" wrapText="1"/>
    </xf>
    <xf numFmtId="0" fontId="13" fillId="0" borderId="42" xfId="14" applyFont="1" applyFill="1" applyBorder="1" applyAlignment="1">
      <alignment horizontal="center" vertical="center" wrapText="1"/>
    </xf>
    <xf numFmtId="0" fontId="13" fillId="0" borderId="31" xfId="14" applyFont="1" applyFill="1" applyBorder="1" applyAlignment="1">
      <alignment horizontal="center" vertical="center" wrapText="1"/>
    </xf>
    <xf numFmtId="0" fontId="13" fillId="0" borderId="43" xfId="14" applyFont="1" applyFill="1" applyBorder="1" applyAlignment="1">
      <alignment horizontal="center" vertical="center" wrapText="1"/>
    </xf>
    <xf numFmtId="4" fontId="13" fillId="0" borderId="60" xfId="14" applyNumberFormat="1" applyFont="1" applyFill="1" applyBorder="1" applyAlignment="1">
      <alignment horizontal="center" vertical="center" wrapText="1"/>
    </xf>
    <xf numFmtId="4" fontId="13" fillId="0" borderId="55" xfId="14" applyNumberFormat="1" applyFont="1" applyFill="1" applyBorder="1" applyAlignment="1">
      <alignment horizontal="center" vertical="center" wrapText="1"/>
    </xf>
    <xf numFmtId="0" fontId="15" fillId="0" borderId="53" xfId="14" applyFont="1" applyFill="1" applyBorder="1" applyAlignment="1">
      <alignment horizontal="center" vertical="top" wrapText="1"/>
    </xf>
    <xf numFmtId="0" fontId="15" fillId="0" borderId="52" xfId="14" applyFont="1" applyFill="1" applyBorder="1" applyAlignment="1">
      <alignment horizontal="center" vertical="top" wrapText="1"/>
    </xf>
    <xf numFmtId="0" fontId="15" fillId="0" borderId="54" xfId="14" applyFont="1" applyFill="1" applyBorder="1" applyAlignment="1">
      <alignment horizontal="center" vertical="top" wrapText="1"/>
    </xf>
    <xf numFmtId="49" fontId="13" fillId="0" borderId="63" xfId="14" applyNumberFormat="1" applyFont="1" applyFill="1" applyBorder="1" applyAlignment="1">
      <alignment horizontal="center" vertical="center" wrapText="1"/>
    </xf>
    <xf numFmtId="0" fontId="20" fillId="0" borderId="12" xfId="14" applyFont="1" applyFill="1" applyBorder="1" applyAlignment="1">
      <alignment horizontal="center" vertical="top" wrapText="1"/>
    </xf>
    <xf numFmtId="0" fontId="20" fillId="0" borderId="14" xfId="14" applyFont="1" applyFill="1" applyBorder="1" applyAlignment="1">
      <alignment horizontal="center" vertical="top" wrapText="1"/>
    </xf>
    <xf numFmtId="0" fontId="20" fillId="0" borderId="21" xfId="14" applyFont="1" applyFill="1" applyBorder="1" applyAlignment="1">
      <alignment horizontal="center" vertical="top" wrapText="1"/>
    </xf>
    <xf numFmtId="0" fontId="9" fillId="0" borderId="40" xfId="14" applyFont="1" applyFill="1" applyBorder="1" applyAlignment="1">
      <alignment horizontal="center" vertical="center"/>
    </xf>
    <xf numFmtId="0" fontId="9" fillId="0" borderId="30" xfId="14" applyFont="1" applyFill="1" applyBorder="1" applyAlignment="1">
      <alignment horizontal="center" vertical="center"/>
    </xf>
    <xf numFmtId="0" fontId="9" fillId="0" borderId="36" xfId="14" applyFont="1" applyFill="1" applyBorder="1" applyAlignment="1">
      <alignment horizontal="center" vertical="center"/>
    </xf>
    <xf numFmtId="0" fontId="20" fillId="0" borderId="46" xfId="14" applyFont="1" applyFill="1" applyBorder="1" applyAlignment="1">
      <alignment horizontal="center" vertical="top" wrapText="1"/>
    </xf>
    <xf numFmtId="0" fontId="20" fillId="0" borderId="24" xfId="14" applyFont="1" applyFill="1" applyBorder="1" applyAlignment="1">
      <alignment horizontal="center" vertical="top" wrapText="1"/>
    </xf>
    <xf numFmtId="0" fontId="20" fillId="0" borderId="25" xfId="14" applyFont="1" applyFill="1" applyBorder="1" applyAlignment="1">
      <alignment horizontal="center" vertical="top" wrapText="1"/>
    </xf>
    <xf numFmtId="0" fontId="13" fillId="0" borderId="73" xfId="14" applyFont="1" applyFill="1" applyBorder="1" applyAlignment="1">
      <alignment horizontal="center" vertical="center" wrapText="1"/>
    </xf>
    <xf numFmtId="0" fontId="13" fillId="0" borderId="66" xfId="14" applyFont="1" applyFill="1" applyBorder="1" applyAlignment="1">
      <alignment horizontal="center" vertical="center" wrapText="1"/>
    </xf>
    <xf numFmtId="0" fontId="13" fillId="0" borderId="63" xfId="14" applyFont="1" applyFill="1" applyBorder="1" applyAlignment="1">
      <alignment horizontal="center" vertical="center" wrapText="1"/>
    </xf>
    <xf numFmtId="0" fontId="13" fillId="0" borderId="48" xfId="14" applyFont="1" applyFill="1" applyBorder="1" applyAlignment="1">
      <alignment horizontal="center" vertical="center" wrapText="1"/>
    </xf>
    <xf numFmtId="0" fontId="13" fillId="0" borderId="10" xfId="14" applyFont="1" applyFill="1" applyBorder="1" applyAlignment="1">
      <alignment horizontal="center" vertical="center" wrapText="1"/>
    </xf>
    <xf numFmtId="0" fontId="13" fillId="0" borderId="8" xfId="14" applyFont="1" applyFill="1" applyBorder="1" applyAlignment="1">
      <alignment horizontal="center" vertical="center" wrapText="1"/>
    </xf>
    <xf numFmtId="0" fontId="20" fillId="0" borderId="46" xfId="14" applyFont="1" applyFill="1" applyBorder="1" applyAlignment="1">
      <alignment horizontal="center" vertical="center" wrapText="1"/>
    </xf>
    <xf numFmtId="0" fontId="20" fillId="0" borderId="24" xfId="14" applyFont="1" applyFill="1" applyBorder="1" applyAlignment="1">
      <alignment horizontal="center" vertical="center" wrapText="1"/>
    </xf>
    <xf numFmtId="0" fontId="20" fillId="0" borderId="25" xfId="14" applyFont="1" applyFill="1" applyBorder="1" applyAlignment="1">
      <alignment horizontal="center" vertical="center" wrapText="1"/>
    </xf>
    <xf numFmtId="4" fontId="13" fillId="0" borderId="26" xfId="14" applyNumberFormat="1" applyFont="1" applyFill="1" applyBorder="1" applyAlignment="1">
      <alignment horizontal="center" vertical="center" wrapText="1"/>
    </xf>
    <xf numFmtId="4" fontId="13" fillId="0" borderId="61" xfId="14" applyNumberFormat="1" applyFont="1" applyFill="1" applyBorder="1" applyAlignment="1">
      <alignment horizontal="center" vertical="center" wrapText="1"/>
    </xf>
    <xf numFmtId="0" fontId="9" fillId="0" borderId="52" xfId="14" applyFont="1" applyFill="1" applyBorder="1" applyAlignment="1">
      <alignment horizontal="center" vertical="center" wrapText="1"/>
    </xf>
    <xf numFmtId="0" fontId="9" fillId="0" borderId="54" xfId="14" applyFont="1" applyFill="1" applyBorder="1" applyAlignment="1">
      <alignment horizontal="center" vertical="center" wrapText="1"/>
    </xf>
    <xf numFmtId="4" fontId="13" fillId="0" borderId="59" xfId="14" applyNumberFormat="1" applyFont="1" applyFill="1" applyBorder="1" applyAlignment="1">
      <alignment horizontal="center" vertical="center" wrapText="1"/>
    </xf>
    <xf numFmtId="4" fontId="13" fillId="0" borderId="76" xfId="14" applyNumberFormat="1" applyFont="1" applyFill="1" applyBorder="1" applyAlignment="1">
      <alignment horizontal="center" vertical="center" wrapText="1"/>
    </xf>
    <xf numFmtId="4" fontId="13" fillId="0" borderId="34" xfId="14" applyNumberFormat="1" applyFont="1" applyFill="1" applyBorder="1" applyAlignment="1">
      <alignment horizontal="center" vertical="center" wrapText="1"/>
    </xf>
    <xf numFmtId="4" fontId="13" fillId="0" borderId="78" xfId="14" applyNumberFormat="1" applyFont="1" applyFill="1" applyBorder="1" applyAlignment="1">
      <alignment horizontal="center" vertical="center" wrapText="1"/>
    </xf>
    <xf numFmtId="4" fontId="13" fillId="0" borderId="46" xfId="14" applyNumberFormat="1" applyFont="1" applyFill="1" applyBorder="1" applyAlignment="1">
      <alignment horizontal="center" vertical="center" wrapText="1"/>
    </xf>
    <xf numFmtId="0" fontId="13" fillId="0" borderId="20" xfId="14" applyFont="1" applyFill="1" applyBorder="1" applyAlignment="1">
      <alignment horizontal="left" vertical="top" wrapText="1"/>
    </xf>
    <xf numFmtId="49" fontId="13" fillId="0" borderId="22" xfId="14" applyNumberFormat="1" applyFont="1" applyFill="1" applyBorder="1" applyAlignment="1">
      <alignment horizontal="center" vertical="center" wrapText="1"/>
    </xf>
    <xf numFmtId="0" fontId="9" fillId="0" borderId="26" xfId="14" applyFont="1" applyFill="1" applyBorder="1" applyAlignment="1">
      <alignment vertical="top" wrapText="1"/>
    </xf>
  </cellXfs>
  <cellStyles count="21">
    <cellStyle name="Обычный" xfId="0" builtinId="0"/>
    <cellStyle name="Обычный 10" xfId="13"/>
    <cellStyle name="Обычный 10 10" xfId="17"/>
    <cellStyle name="Обычный 10 2" xfId="14"/>
    <cellStyle name="Обычный 12 3" xfId="19"/>
    <cellStyle name="Обычный 14" xfId="11"/>
    <cellStyle name="Обычный 2" xfId="1"/>
    <cellStyle name="Обычный 2 11" xfId="2"/>
    <cellStyle name="Обычный 2 2" xfId="7"/>
    <cellStyle name="Обычный 2 2 10 2" xfId="10"/>
    <cellStyle name="Обычный 2 2 10 2 2" xfId="20"/>
    <cellStyle name="Обычный 2 2 2" xfId="16"/>
    <cellStyle name="Обычный 2 2 2 3 8" xfId="9"/>
    <cellStyle name="Обычный 2 30" xfId="12"/>
    <cellStyle name="Обычный 5" xfId="4"/>
    <cellStyle name="Финансовый 2" xfId="5"/>
    <cellStyle name="Финансовый 2 10 2" xfId="18"/>
    <cellStyle name="Финансовый 2 2" xfId="6"/>
    <cellStyle name="Финансовый 3" xfId="3"/>
    <cellStyle name="Финансовый 3 2" xfId="8"/>
    <cellStyle name="Финансовый 3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9.xml"/><Relationship Id="rId21" Type="http://schemas.openxmlformats.org/officeDocument/2006/relationships/externalLink" Target="externalLinks/externalLink13.xml"/><Relationship Id="rId42" Type="http://schemas.openxmlformats.org/officeDocument/2006/relationships/externalLink" Target="externalLinks/externalLink34.xml"/><Relationship Id="rId63" Type="http://schemas.openxmlformats.org/officeDocument/2006/relationships/externalLink" Target="externalLinks/externalLink55.xml"/><Relationship Id="rId84" Type="http://schemas.openxmlformats.org/officeDocument/2006/relationships/externalLink" Target="externalLinks/externalLink76.xml"/><Relationship Id="rId138" Type="http://schemas.openxmlformats.org/officeDocument/2006/relationships/externalLink" Target="externalLinks/externalLink130.xml"/><Relationship Id="rId107" Type="http://schemas.openxmlformats.org/officeDocument/2006/relationships/externalLink" Target="externalLinks/externalLink99.xml"/><Relationship Id="rId11" Type="http://schemas.openxmlformats.org/officeDocument/2006/relationships/externalLink" Target="externalLinks/externalLink3.xml"/><Relationship Id="rId32" Type="http://schemas.openxmlformats.org/officeDocument/2006/relationships/externalLink" Target="externalLinks/externalLink24.xml"/><Relationship Id="rId53" Type="http://schemas.openxmlformats.org/officeDocument/2006/relationships/externalLink" Target="externalLinks/externalLink45.xml"/><Relationship Id="rId74" Type="http://schemas.openxmlformats.org/officeDocument/2006/relationships/externalLink" Target="externalLinks/externalLink66.xml"/><Relationship Id="rId128" Type="http://schemas.openxmlformats.org/officeDocument/2006/relationships/externalLink" Target="externalLinks/externalLink120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2.xml"/><Relationship Id="rId95" Type="http://schemas.openxmlformats.org/officeDocument/2006/relationships/externalLink" Target="externalLinks/externalLink87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64" Type="http://schemas.openxmlformats.org/officeDocument/2006/relationships/externalLink" Target="externalLinks/externalLink56.xml"/><Relationship Id="rId69" Type="http://schemas.openxmlformats.org/officeDocument/2006/relationships/externalLink" Target="externalLinks/externalLink61.xml"/><Relationship Id="rId113" Type="http://schemas.openxmlformats.org/officeDocument/2006/relationships/externalLink" Target="externalLinks/externalLink105.xml"/><Relationship Id="rId118" Type="http://schemas.openxmlformats.org/officeDocument/2006/relationships/externalLink" Target="externalLinks/externalLink110.xml"/><Relationship Id="rId134" Type="http://schemas.openxmlformats.org/officeDocument/2006/relationships/externalLink" Target="externalLinks/externalLink126.xml"/><Relationship Id="rId139" Type="http://schemas.openxmlformats.org/officeDocument/2006/relationships/externalLink" Target="externalLinks/externalLink131.xml"/><Relationship Id="rId80" Type="http://schemas.openxmlformats.org/officeDocument/2006/relationships/externalLink" Target="externalLinks/externalLink72.xml"/><Relationship Id="rId85" Type="http://schemas.openxmlformats.org/officeDocument/2006/relationships/externalLink" Target="externalLinks/externalLink7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59" Type="http://schemas.openxmlformats.org/officeDocument/2006/relationships/externalLink" Target="externalLinks/externalLink51.xml"/><Relationship Id="rId103" Type="http://schemas.openxmlformats.org/officeDocument/2006/relationships/externalLink" Target="externalLinks/externalLink95.xml"/><Relationship Id="rId108" Type="http://schemas.openxmlformats.org/officeDocument/2006/relationships/externalLink" Target="externalLinks/externalLink100.xml"/><Relationship Id="rId124" Type="http://schemas.openxmlformats.org/officeDocument/2006/relationships/externalLink" Target="externalLinks/externalLink116.xml"/><Relationship Id="rId129" Type="http://schemas.openxmlformats.org/officeDocument/2006/relationships/externalLink" Target="externalLinks/externalLink121.xml"/><Relationship Id="rId54" Type="http://schemas.openxmlformats.org/officeDocument/2006/relationships/externalLink" Target="externalLinks/externalLink46.xml"/><Relationship Id="rId70" Type="http://schemas.openxmlformats.org/officeDocument/2006/relationships/externalLink" Target="externalLinks/externalLink62.xml"/><Relationship Id="rId75" Type="http://schemas.openxmlformats.org/officeDocument/2006/relationships/externalLink" Target="externalLinks/externalLink67.xml"/><Relationship Id="rId91" Type="http://schemas.openxmlformats.org/officeDocument/2006/relationships/externalLink" Target="externalLinks/externalLink83.xml"/><Relationship Id="rId96" Type="http://schemas.openxmlformats.org/officeDocument/2006/relationships/externalLink" Target="externalLinks/externalLink88.xml"/><Relationship Id="rId140" Type="http://schemas.openxmlformats.org/officeDocument/2006/relationships/externalLink" Target="externalLinks/externalLink132.xml"/><Relationship Id="rId14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49" Type="http://schemas.openxmlformats.org/officeDocument/2006/relationships/externalLink" Target="externalLinks/externalLink41.xml"/><Relationship Id="rId114" Type="http://schemas.openxmlformats.org/officeDocument/2006/relationships/externalLink" Target="externalLinks/externalLink106.xml"/><Relationship Id="rId119" Type="http://schemas.openxmlformats.org/officeDocument/2006/relationships/externalLink" Target="externalLinks/externalLink111.xml"/><Relationship Id="rId44" Type="http://schemas.openxmlformats.org/officeDocument/2006/relationships/externalLink" Target="externalLinks/externalLink36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81" Type="http://schemas.openxmlformats.org/officeDocument/2006/relationships/externalLink" Target="externalLinks/externalLink73.xml"/><Relationship Id="rId86" Type="http://schemas.openxmlformats.org/officeDocument/2006/relationships/externalLink" Target="externalLinks/externalLink78.xml"/><Relationship Id="rId130" Type="http://schemas.openxmlformats.org/officeDocument/2006/relationships/externalLink" Target="externalLinks/externalLink122.xml"/><Relationship Id="rId135" Type="http://schemas.openxmlformats.org/officeDocument/2006/relationships/externalLink" Target="externalLinks/externalLink127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9" Type="http://schemas.openxmlformats.org/officeDocument/2006/relationships/externalLink" Target="externalLinks/externalLink31.xml"/><Relationship Id="rId109" Type="http://schemas.openxmlformats.org/officeDocument/2006/relationships/externalLink" Target="externalLinks/externalLink101.xml"/><Relationship Id="rId34" Type="http://schemas.openxmlformats.org/officeDocument/2006/relationships/externalLink" Target="externalLinks/externalLink26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76" Type="http://schemas.openxmlformats.org/officeDocument/2006/relationships/externalLink" Target="externalLinks/externalLink68.xml"/><Relationship Id="rId97" Type="http://schemas.openxmlformats.org/officeDocument/2006/relationships/externalLink" Target="externalLinks/externalLink89.xml"/><Relationship Id="rId104" Type="http://schemas.openxmlformats.org/officeDocument/2006/relationships/externalLink" Target="externalLinks/externalLink96.xml"/><Relationship Id="rId120" Type="http://schemas.openxmlformats.org/officeDocument/2006/relationships/externalLink" Target="externalLinks/externalLink112.xml"/><Relationship Id="rId125" Type="http://schemas.openxmlformats.org/officeDocument/2006/relationships/externalLink" Target="externalLinks/externalLink117.xml"/><Relationship Id="rId141" Type="http://schemas.openxmlformats.org/officeDocument/2006/relationships/externalLink" Target="externalLinks/externalLink133.xml"/><Relationship Id="rId14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3.xml"/><Relationship Id="rId92" Type="http://schemas.openxmlformats.org/officeDocument/2006/relationships/externalLink" Target="externalLinks/externalLink8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1.xml"/><Relationship Id="rId24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66" Type="http://schemas.openxmlformats.org/officeDocument/2006/relationships/externalLink" Target="externalLinks/externalLink58.xml"/><Relationship Id="rId87" Type="http://schemas.openxmlformats.org/officeDocument/2006/relationships/externalLink" Target="externalLinks/externalLink79.xml"/><Relationship Id="rId110" Type="http://schemas.openxmlformats.org/officeDocument/2006/relationships/externalLink" Target="externalLinks/externalLink102.xml"/><Relationship Id="rId115" Type="http://schemas.openxmlformats.org/officeDocument/2006/relationships/externalLink" Target="externalLinks/externalLink107.xml"/><Relationship Id="rId131" Type="http://schemas.openxmlformats.org/officeDocument/2006/relationships/externalLink" Target="externalLinks/externalLink123.xml"/><Relationship Id="rId136" Type="http://schemas.openxmlformats.org/officeDocument/2006/relationships/externalLink" Target="externalLinks/externalLink128.xml"/><Relationship Id="rId61" Type="http://schemas.openxmlformats.org/officeDocument/2006/relationships/externalLink" Target="externalLinks/externalLink53.xml"/><Relationship Id="rId82" Type="http://schemas.openxmlformats.org/officeDocument/2006/relationships/externalLink" Target="externalLinks/externalLink74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56" Type="http://schemas.openxmlformats.org/officeDocument/2006/relationships/externalLink" Target="externalLinks/externalLink48.xml"/><Relationship Id="rId77" Type="http://schemas.openxmlformats.org/officeDocument/2006/relationships/externalLink" Target="externalLinks/externalLink69.xml"/><Relationship Id="rId100" Type="http://schemas.openxmlformats.org/officeDocument/2006/relationships/externalLink" Target="externalLinks/externalLink92.xml"/><Relationship Id="rId105" Type="http://schemas.openxmlformats.org/officeDocument/2006/relationships/externalLink" Target="externalLinks/externalLink97.xml"/><Relationship Id="rId126" Type="http://schemas.openxmlformats.org/officeDocument/2006/relationships/externalLink" Target="externalLinks/externalLink118.xml"/><Relationship Id="rId14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externalLink" Target="externalLinks/externalLink64.xml"/><Relationship Id="rId93" Type="http://schemas.openxmlformats.org/officeDocument/2006/relationships/externalLink" Target="externalLinks/externalLink85.xml"/><Relationship Id="rId98" Type="http://schemas.openxmlformats.org/officeDocument/2006/relationships/externalLink" Target="externalLinks/externalLink90.xml"/><Relationship Id="rId121" Type="http://schemas.openxmlformats.org/officeDocument/2006/relationships/externalLink" Target="externalLinks/externalLink113.xml"/><Relationship Id="rId142" Type="http://schemas.openxmlformats.org/officeDocument/2006/relationships/externalLink" Target="externalLinks/externalLink134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7.xml"/><Relationship Id="rId46" Type="http://schemas.openxmlformats.org/officeDocument/2006/relationships/externalLink" Target="externalLinks/externalLink38.xml"/><Relationship Id="rId67" Type="http://schemas.openxmlformats.org/officeDocument/2006/relationships/externalLink" Target="externalLinks/externalLink59.xml"/><Relationship Id="rId116" Type="http://schemas.openxmlformats.org/officeDocument/2006/relationships/externalLink" Target="externalLinks/externalLink108.xml"/><Relationship Id="rId137" Type="http://schemas.openxmlformats.org/officeDocument/2006/relationships/externalLink" Target="externalLinks/externalLink129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62" Type="http://schemas.openxmlformats.org/officeDocument/2006/relationships/externalLink" Target="externalLinks/externalLink54.xml"/><Relationship Id="rId83" Type="http://schemas.openxmlformats.org/officeDocument/2006/relationships/externalLink" Target="externalLinks/externalLink75.xml"/><Relationship Id="rId88" Type="http://schemas.openxmlformats.org/officeDocument/2006/relationships/externalLink" Target="externalLinks/externalLink80.xml"/><Relationship Id="rId111" Type="http://schemas.openxmlformats.org/officeDocument/2006/relationships/externalLink" Target="externalLinks/externalLink103.xml"/><Relationship Id="rId132" Type="http://schemas.openxmlformats.org/officeDocument/2006/relationships/externalLink" Target="externalLinks/externalLink124.xml"/><Relationship Id="rId15" Type="http://schemas.openxmlformats.org/officeDocument/2006/relationships/externalLink" Target="externalLinks/externalLink7.xml"/><Relationship Id="rId36" Type="http://schemas.openxmlformats.org/officeDocument/2006/relationships/externalLink" Target="externalLinks/externalLink28.xml"/><Relationship Id="rId57" Type="http://schemas.openxmlformats.org/officeDocument/2006/relationships/externalLink" Target="externalLinks/externalLink49.xml"/><Relationship Id="rId106" Type="http://schemas.openxmlformats.org/officeDocument/2006/relationships/externalLink" Target="externalLinks/externalLink98.xml"/><Relationship Id="rId127" Type="http://schemas.openxmlformats.org/officeDocument/2006/relationships/externalLink" Target="externalLinks/externalLink11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52" Type="http://schemas.openxmlformats.org/officeDocument/2006/relationships/externalLink" Target="externalLinks/externalLink44.xml"/><Relationship Id="rId73" Type="http://schemas.openxmlformats.org/officeDocument/2006/relationships/externalLink" Target="externalLinks/externalLink65.xml"/><Relationship Id="rId78" Type="http://schemas.openxmlformats.org/officeDocument/2006/relationships/externalLink" Target="externalLinks/externalLink70.xml"/><Relationship Id="rId94" Type="http://schemas.openxmlformats.org/officeDocument/2006/relationships/externalLink" Target="externalLinks/externalLink86.xml"/><Relationship Id="rId99" Type="http://schemas.openxmlformats.org/officeDocument/2006/relationships/externalLink" Target="externalLinks/externalLink91.xml"/><Relationship Id="rId101" Type="http://schemas.openxmlformats.org/officeDocument/2006/relationships/externalLink" Target="externalLinks/externalLink93.xml"/><Relationship Id="rId122" Type="http://schemas.openxmlformats.org/officeDocument/2006/relationships/externalLink" Target="externalLinks/externalLink114.xml"/><Relationship Id="rId143" Type="http://schemas.openxmlformats.org/officeDocument/2006/relationships/externalLink" Target="externalLinks/externalLink13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26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39.xml"/><Relationship Id="rId68" Type="http://schemas.openxmlformats.org/officeDocument/2006/relationships/externalLink" Target="externalLinks/externalLink60.xml"/><Relationship Id="rId89" Type="http://schemas.openxmlformats.org/officeDocument/2006/relationships/externalLink" Target="externalLinks/externalLink81.xml"/><Relationship Id="rId112" Type="http://schemas.openxmlformats.org/officeDocument/2006/relationships/externalLink" Target="externalLinks/externalLink104.xml"/><Relationship Id="rId133" Type="http://schemas.openxmlformats.org/officeDocument/2006/relationships/externalLink" Target="externalLinks/externalLink125.xml"/><Relationship Id="rId16" Type="http://schemas.openxmlformats.org/officeDocument/2006/relationships/externalLink" Target="externalLinks/externalLink8.xml"/><Relationship Id="rId37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50.xml"/><Relationship Id="rId79" Type="http://schemas.openxmlformats.org/officeDocument/2006/relationships/externalLink" Target="externalLinks/externalLink71.xml"/><Relationship Id="rId102" Type="http://schemas.openxmlformats.org/officeDocument/2006/relationships/externalLink" Target="externalLinks/externalLink94.xml"/><Relationship Id="rId123" Type="http://schemas.openxmlformats.org/officeDocument/2006/relationships/externalLink" Target="externalLinks/externalLink115.xml"/><Relationship Id="rId14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82;&#1089;&#1072;&#1085;&#1072;\WINDOWS\&#1056;&#1072;&#1073;&#1086;&#1095;&#1080;&#1081;%20&#1089;&#1090;&#1086;&#1083;\&#1051;&#1077;&#1085;&#1072;\&#1090;&#1072;&#1088;&#1080;&#1092;&#1099;\STAND\&#280;&#237;&#269;&#259;&#341;1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6.1.8\dprtp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72;&#1082;&#1072;&#1088;&#1077;&#1085;&#1082;&#1086;\&#1058;&#1072;&#1088;&#1080;&#1092;&#1099;%202011\&#1058;&#1072;&#1088;&#1080;&#1092;&#1085;&#1072;&#1103;%20&#1079;&#1072;&#1103;&#1074;&#1082;&#1072;%20&#1074;%20&#1056;&#1057;&#1058;%20&#1056;&#1041;\&#1072;&#1083;&#1080;&#1085;&#1072;%20&#1088;&#1072;&#1073;&#1086;&#1090;&#1072;\&#1064;&#1072;&#1073;&#1083;&#1086;&#1085;%20&#1045;&#1048;&#1040;&#1057;%202011-2015%20&#1073;&#1077;&#1079;%20&#1055;&#1052;_28.04.10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3;&#1050;&#1055;&#1047;\2008\&#1060;&#1086;&#1088;&#1084;&#1080;&#1088;&#1086;&#1074;&#1072;&#1085;&#1080;&#1077;%20&#1043;&#1050;&#1055;&#1047;%202008%20&#1075;&#1086;&#1076;&#1072;\&#1055;&#1088;&#1080;&#1083;.%20&#8470;%202%20&#1082;%20&#1088;&#1077;&#1075;&#1083;.%20&#1087;&#1088;&#1080;&#1085;&#1103;&#1090;&#1080;&#1103;%20&#1043;&#1050;&#1055;&#1047;%20&#1073;&#1077;&#1079;%20&#1079;&#1072;&#1097;&#1080;&#1090;&#1099;-&#1092;&#1086;&#1088;&#1084;&#1072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C\1_client\MRSK\01.Working%20papers\02.&#1052;&#1077;&#1090;&#1086;&#1076;&#1086;&#1083;&#1086;&#1075;&#1080;&#1103;\&#1069;&#1090;&#1072;&#1087;%202.2\01.%20&#1064;&#1072;&#1073;&#1083;&#1086;&#1085;%20&#1041;&#1055;%20&#1044;&#1047;&#1054;\&#1052;&#1086;&#1076;&#1091;&#1083;&#1100;%20&#1076;&#1086;&#1087;.%20&#1092;&#1086;&#1088;&#1084;%20&#1082;%20&#1041;&#1055;\&#1044;&#1086;&#1087;&#1086;&#1083;&#1085;&#1080;&#1090;&#1077;&#1083;&#1100;&#1085;&#1099;&#1077;%20&#1092;&#1086;&#1088;&#1084;&#1099;\&#1052;&#1086;&#1076;&#1091;&#1083;&#1100;%20&#1076;&#1086;&#1087;&#1086;&#1083;&#1085;&#1080;&#1090;&#1077;&#1083;&#1100;&#1085;&#1099;&#1093;%20&#1092;&#1086;&#1088;&#1084;_&#1088;&#1072;&#1089;&#1096;%20&#1089;&#1084;&#1077;&#1090;&#1072;_26012012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3_9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-PL\NBPL\_FES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G\RAB\&#1052;&#1072;&#1081;&#1077;&#1088;_27_03_08\Model_RAB_MRSK_svod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G\RAB\&#1052;&#1072;&#1081;&#1077;&#1088;_27_03_08\Model_RAB_MRSK_svod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klepikov_yg\Local%20Settings\Temporary%20Internet%20Files\Content.Outlook\2UMNX8RJ\Information%20blok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6.08\TEPLO.PREDEL.0911.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6.08\TEPLO.PREDEL.0911.2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41;&#1080;&#1079;&#1085;&#1077;&#1089;-&#1087;&#1083;&#1072;&#1085;&#1099;\2005\2001\Y6600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ashina_EA\&#1056;&#1072;&#1073;&#1086;&#1095;&#1080;&#1081;%20&#1089;&#1090;&#1086;&#1083;\&#1055;&#1088;&#1086;&#1074;&#1077;&#1088;&#1082;&#1072;%20&#1041;&#1044;&#1056;%2004.03.2010\&#1057;&#1074;&#1086;&#1076;%20&#1041;&#1044;&#1056;%2023.03.2010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\&#1044;%20&#1101;&#1082;.%20&#1080;%20&#1092;&#1080;&#1085;&#1072;&#1085;&#1089;&#1086;&#1074;\03_&#1041;&#1055;\&#1041;&#1055;_2014_&#1087;&#1088;&#1086;&#1075;&#1085;&#1086;&#1079;\&#1040;&#1069;_&#1040;&#1056;&#1052;_&#1041;&#1055;_2014-2019_4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fs\Common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&#1056;&#1072;&#1089;&#1093;&#1086;&#1076;%20&#1090;&#1086;&#1087;&#1083;&#1080;&#1074;&#1072;%20&#1089;%20&#1040;&#1087;&#1088;&#1077;&#1083;&#1103;%202000%20&#1087;&#1086;%20&#1052;&#1072;&#1088;&#1090;%202001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mp\&#1044;&#1087;&#1086;&#1056;&#1080;&#1048;%20&#1060;&#1054;&#1056;&#1052;&#1040;%2093%20&#1084;&#1072;&#1088;&#1090;%202008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ora01.mrsks.local/dogovor_fil/&#1062;&#1069;&#1057;/&#1058;&#1077;&#1093;.&#1079;&#1072;&#1076;&#1072;&#1085;&#1080;&#1077;%2011.09.09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50;&#1057;\&#1050;&#1086;&#1088;&#1077;&#1082;&#1086;&#1074;&#1094;&#1077;&#1074;\12%2016%20&#1075;&#1086;&#1076;\&#1060;&#1086;&#1088;&#1084;&#1072;&#1090;&#1099;%20&#1052;&#1080;&#1085;&#1080;&#1089;&#1090;&#1077;&#1088;&#1089;&#1090;&#1074;&#1072;%20&#1048;&#1055;&#1056;2012-2016(&#1089;&#1077;&#1082;&#1074;&#1077;&#1089;&#1090;&#1080;&#1088;&#1086;&#1074;&#1072;&#1085;&#1099;&#1081;)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ZA06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6EA9~1\AppData\Local\Temp\Rar$DI00.738\&#1058;&#1088;&#1091;&#1076;&#1086;&#1079;&#1072;&#1090;&#1088;&#1072;&#1090;&#1099;%20&#1044;&#1059;&#1055;2010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6EA9~1\AppData\Local\Temp\Rar$DI00.738\&#1058;&#1088;&#1091;&#1076;&#1086;&#1079;&#1072;&#1090;&#1088;&#1072;&#1090;&#1099;%20&#1044;&#1059;&#1055;201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ozh\&#1056;&#1072;&#1073;&#1086;&#1095;&#1080;&#1081;%20&#1089;&#1090;&#1086;&#1083;\&#1053;&#1086;&#1074;&#1072;&#1103;%20&#1087;&#1072;&#1087;&#1082;&#1072;%20(2)\PLAN\&#1056;&#1072;&#1089;&#1095;&#1077;&#1090;%20&#1090;&#1072;&#1088;&#1080;&#1092;&#1086;&#1074;%20&#1085;&#1072;%202003%20&#1075;\WINDOWS\Temporary%20Internet%20Files\Content.IE5\Z8CDCF3W\C&#1077;&#1090;_&#1041;&#1055;_002_02_(15_33)_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57;&#1080;&#1073;&#1080;&#1088;&#1100;/For%20Bezik%20&#1057;&#1090;&#1088;&#1072;&#1090;&#1077;&#1075;-1130-&#1080;&#1102;&#1083;&#1100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42;&#1086;&#1083;&#1075;&#1072;/For%20Bezik%20&#1057;&#1090;&#1088;&#1072;&#1090;&#1077;&#1075;-1130-&#1080;&#1102;&#1083;&#1100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73;&#1097;&#1072;&#1103;\&#1054;&#1090;&#1076;&#1077;&#1083;%20&#1090;&#1072;&#1088;&#1080;&#1092;&#1086;&#1086;&#1073;&#1088;&#1072;&#1079;&#1086;&#1074;&#1072;&#1085;&#1080;&#1103;\&#1050;%20&#1058;&#1040;&#1056;&#1048;&#1060;&#1040;&#1052;%20&#1085;&#1072;%202014%20&#1075;&#1086;&#1076;\&#1086;&#1090;%20&#1051;&#1077;&#1085;&#1099;_&#1042;&#1099;&#1087;&#1072;&#1076;&#1072;&#1102;&#1097;&#1080;&#1077;_&#1056;&#1040;&#1057;&#1063;&#1025;&#1058;%20&#1055;&#1056;&#1045;&#1044;&#1045;&#1051;&#1068;&#1053;&#1054;&#1043;&#1054;%20&#1053;&#1040;%202013%20&#1075;&#1086;&#1076;%20(&#1084;&#1077;&#1085;&#1103;&#1083;&#1072;%20&#1089;&#1084;&#1077;&#1090;&#1091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4_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3;&#1083;.&#1041;&#1091;&#1093;&#1075;&#1072;&#1083;&#1090;&#1077;&#1088;\&#1087;&#1088;&#1086;&#1077;&#1082;&#1090;%20&#1082;&#1086;&#1085;&#1089;&#1086;&#1083;&#1080;&#1076;&#1080;&#1088;&#1086;&#1074;&#1072;&#1085;&#1085;&#1099;&#1093;%20&#1090;&#1072;&#1073;&#1083;&#1080;&#1094;%20&#1079;&#1072;%202002&#1075;.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90;&#1086;&#1077;&#1074;&#1072;%20&#1041;\&#1058;&#1045;&#1061;&#1055;&#1056;&#1048;&#1057;&#1054;&#1045;&#1044;&#1048;&#1053;&#1045;&#1053;&#1048;&#1045;\&#1047;&#1072;&#1103;&#1074;&#1082;&#1072;%20&#1085;&#1072;%202013%20&#1075;&#1086;&#1076;\&#1050;%20&#1088;&#1072;&#1089;&#1095;&#1077;&#1090;&#1091;%20&#1085;&#1072;%202013%20&#1075;&#1086;&#1076;_&#1076;&#1088;&#1091;&#1075;&#1080;&#1077;%20&#1090;&#1072;&#1073;&#1083;&#1080;&#1094;&#1099;\&#1076;&#1086;%2015%20&#1082;&#1042;&#1090;%200,4%20&#1089;&#1074;&#1099;&#1096;&#1077;%20300%20&#1080;%20500%20&#1084;&#1077;&#1090;&#1088;&#1086;&#107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1;&#1072;&#1090;&#1086;&#1077;&#1074;&#1072;%20&#1041;\&#1058;&#1045;&#1061;&#1055;&#1056;&#1048;&#1057;&#1054;&#1045;&#1044;&#1048;&#1053;&#1045;&#1053;&#1048;&#1045;\&#1047;&#1072;&#1103;&#1074;&#1082;&#1072;%20&#1085;&#1072;%202013%20&#1075;&#1086;&#1076;\&#1050;%20&#1088;&#1072;&#1089;&#1095;&#1077;&#1090;&#1091;%20&#1085;&#1072;%202013%20&#1075;&#1086;&#1076;_&#1076;&#1088;&#1091;&#1075;&#1080;&#1077;%20&#1090;&#1072;&#1073;&#1083;&#1080;&#1094;&#1099;\&#1076;&#1086;%2015%20&#1082;&#1042;&#1090;%200,4%20&#1089;&#1074;&#1099;&#1096;&#1077;%20300%20&#1080;%20500%20&#1084;&#1077;&#1090;&#1088;&#1086;&#107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mrsk-store\&#1044;&#1077;&#1087;&#1072;&#1088;&#1090;&#1072;&#1084;&#1077;&#1085;&#1090;%20&#1090;&#1072;&#1088;&#1080;&#1092;&#1086;&#1086;&#1073;&#1088;&#1072;&#1079;&#1086;&#1074;&#1072;&#1085;&#1080;&#1103;\2008\26-14%20&#1042;&#1062;&#1055;&#1043;\RAB\RAB%20&#1087;&#1080;&#1083;&#1086;&#1090;&#1099;%20II%20&#1086;&#1095;&#1077;&#1088;&#1077;&#1076;&#1080;\&#1051;&#1080;&#1087;&#1077;&#1094;&#1082;\&#1044;&#1086;&#1082;&#1091;&#1084;&#1077;&#1085;&#1090;&#1099;%20&#1074;%20&#1060;&#1057;&#1058;%20&#1086;&#1090;%2005.11\&#1052;&#1054;&#1044;&#1045;&#1051;&#1068;%20%20RAB%20&#1076;&#1083;&#1103;%20&#1052;&#1056;&#1057;&#1050;%2005.1108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pinaEA\Documents\&#1050;&#1091;&#1087;&#1080;&#1085;&#1072;\&#1086;&#1090;&#1095;&#1077;&#1090;&#1099;\&#1086;&#1090;&#1095;&#1077;&#1090;%202012\&#1090;&#1077;&#1093;&#1087;&#1088;&#1080;&#1089;&#1086;&#1077;&#1076;&#1080;&#1085;&#1077;&#1085;&#1080;&#1077;\&#1058;&#1077;&#1093;&#1087;&#1088;&#1080;&#1089;&#1086;&#1077;&#1076;&#1080;&#1085;&#1077;&#1085;&#1080;&#1077;\&#1060;&#1086;&#1088;&#1084;&#1072;%20&#1087;&#1086;%20&#1058;&#1055;%20&#1087;&#1088;&#1080;%20&#1085;&#1072;&#1083;&#1080;&#1095;&#1080;&#108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KupinaEA\Documents\&#1050;&#1091;&#1087;&#1080;&#1085;&#1072;\&#1086;&#1090;&#1095;&#1077;&#1090;&#1099;\&#1086;&#1090;&#1095;&#1077;&#1090;%202012\&#1090;&#1077;&#1093;&#1087;&#1088;&#1080;&#1089;&#1086;&#1077;&#1076;&#1080;&#1085;&#1077;&#1085;&#1080;&#1077;\&#1058;&#1077;&#1093;&#1087;&#1088;&#1080;&#1089;&#1086;&#1077;&#1076;&#1080;&#1085;&#1077;&#1085;&#1080;&#1077;\&#1060;&#1086;&#1088;&#1084;&#1072;%20&#1087;&#1086;%20&#1058;&#1055;%20&#1087;&#1088;&#1080;%20&#1085;&#1072;&#1083;&#1080;&#1095;&#1080;&#108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44;&#1072;&#1085;&#1085;&#1099;&#1077;%20&#1052;&#1041;%20&#1085;&#1072;%202003&#1075;.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111\%20&#1057;\&#1052;&#1086;&#1080;%20&#1076;&#1086;&#1082;&#1091;&#1084;&#1077;&#1085;&#1090;&#1099;\2%20&#1090;&#1077;&#1093;&#1085;&#1086;&#1083;&#1086;&#1075;&#1080;&#1095;&#1077;&#1089;&#1082;&#1086;&#1077;%20&#1087;&#1088;&#1080;&#1089;&#1086;&#1077;&#1076;&#1080;&#1085;&#1077;&#1085;&#1080;&#1077;\&#1054;&#1058;&#1063;&#1045;&#1058;&#1053;&#1054;&#1057;&#1058;&#1068;\&#1054;&#1058;&#1063;&#1045;&#1058;&#1067;%20&#1055;&#1054;%20&#1042;&#1067;&#1055;&#1040;&#1044;&#1040;&#1070;&#1065;&#1048;&#1052;\02.07.2013%201%20&#1082;&#1074;&#1072;&#1088;&#1090;&#1072;&#1083;%20&#1056;&#1057;&#1058;%20&#1076;&#1083;&#1103;%20&#1060;&#1057;&#1058;\&#1076;&#1083;&#1103;%20&#1056;&#1057;&#1058;%20&#1056;&#1040;&#1057;&#1063;&#1045;&#1058;&#1067;%202010-2012%20&#1080;%20&#1092;&#1072;&#1082;&#1090;%201&#1082;&#1074;%202013%20&#1075;.(&#1060;&#1057;&#1058;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2013\&#1087;&#1086;&#1089;&#1090;&#1072;&#1074;&#1082;&#1080;%202013%20&#1089;%20&#1076;&#1086;&#1075;&#1086;&#1074;&#1086;&#1088;&#1072;&#1084;&#1080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\D\2003\&#1060;&#1086;&#1088;&#1084;&#1080;&#1088;&#1086;&#1074;&#1072;&#1085;&#1080;&#1077;%20&#1044;&#1055;&#1053;\B-PL\NBPL\_F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!&#1040;&#1092;&#1072;&#1085;&#1072;&#1089;&#1100;&#1077;&#1074;&#1072;\&#1055;&#1077;&#1088;&#1077;&#1076;&#1072;&#1095;&#1072;%20&#1101;&#1083;&#1077;&#1082;&#1090;&#1088;&#1086;&#1101;&#1085;&#1077;&#1088;&#1075;&#1080;&#1080;\2015%20&#1075;&#1086;&#1076;\&#1047;&#1072;&#1103;&#1074;&#1082;&#1072;%20&#1085;&#1072;%20&#1084;&#1077;&#1090;&#1086;&#1076;%20&#1048;&#1044;\!&#1054;&#1058;&#1055;&#1056;&#1040;&#1042;&#1051;&#1045;&#1053;&#1054;%20&#1042;%20&#1056;&#1057;&#1058;\&#1056;&#1077;&#1084;&#1086;&#1085;&#1090;&#1099;%20&#1076;&#1086;%202014%20&#1075;&#1086;&#1076;&#1072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muser\LOCALS~1\Temp\bat\ARM_BP_RSK_V10_0_fin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46TE-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8470;9\&#1076;&#1083;&#1103;%20&#1076;&#1086;&#1083;&#1075;&#1086;&#1089;&#1088;&#1086;&#1095;\PEREDACHA.2012(v1.1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TTS\&#1058;&#1054;&#1055;-&#1052;&#1054;&#1065;%201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MMON\TTS\&#1058;&#1054;&#1055;-&#1052;&#1054;&#1065;%201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5;&#1080;&#1075;&#1072;3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menova_ES\Documents\&#1057;&#1074;&#1103;&#1079;&#1080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uhanova\Local%20Settings\Temporary%20Internet%20Files\Content.Outlook\88Y5DMRZ\&#1058;&#1074;&#1077;&#1088;&#1100;RAB270608%20&#1090;&#1072;&#1088;&#1080;&#1092;%20&#1076;&#1083;&#1103;%20&#1082;&#1086;&#1085;&#1077;&#1095;&#1085;&#1086;&#1075;&#1086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1\sta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ORM1\st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klepikov_yg\&#1056;&#1072;&#1073;&#1086;&#1095;&#1080;&#1081;%20&#1089;&#1090;&#1086;&#1083;\Information%20blok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TSET.NET.200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86;&#1080;%20&#1076;&#1086;&#1082;&#1091;&#1084;&#1077;&#1085;&#1090;&#1099;\&#1058;&#1072;&#1088;&#1080;&#1092;&#1099;%20&#1085;&#1072;%20&#1101;&#1083;&#1077;&#1082;&#1090;&#1088;&#1086;&#1101;&#1085;&#1077;&#1088;&#1075;&#1080;&#1102;\2006%20&#1075;\&#1055;&#1088;&#1077;&#1076;&#1077;&#1083;&#1100;&#1085;&#1099;&#1081;%20&#1090;&#1072;&#1088;&#1080;&#1092;\&#1064;&#1072;&#1073;&#1083;&#1086;&#1085;%20&#1080;&#1079;%20&#1056;&#1057;&#1058;_&#1055;&#1088;&#1077;&#1076;.&#1090;&#1072;&#1088;&#1080;&#1092;%20&#1085;&#1072;%20&#1087;&#1077;&#1088;&#1077;&#1076;&#1072;&#1095;&#1091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dina_ek\Local%20Settings\Temporary%20Internet%20Files\OLKAA\&#1047;&#1072;&#1090;&#1088;_&#1082;&#1086;&#1084;&#1084;_&#1091;&#1095;&#1077;&#1090;_&#1040;&#1089;&#1090;&#1088;&#1072;&#1093;&#1072;&#1085;&#1100;&#1101;&#1085;&#1077;&#1088;&#1075;&#1086;_100107_1723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SERGEY.VERESCHAGIN\Desktop\&#1040;&#1083;&#1100;&#1073;&#1086;&#1084;%20&#1076;&#1086;&#1087;&#1086;&#1083;&#1085;&#1080;&#1090;&#1077;&#1083;&#1100;&#1085;&#1099;&#1093;%20&#1092;&#1086;&#1088;&#1084;%20(Autosaved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&#1041;&#1048;&#1047;&#1053;&#1045;&#1057;-&#1055;&#1051;&#1040;&#1053;%20%202015%20&#1076;&#1083;&#1103;%20&#1101;&#1082;-&#1090;&#1086;&#1074;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Documents%20and%20Settings/&#1040;&#1076;&#1084;&#1080;&#1085;&#1080;&#1089;&#1090;&#1088;&#1072;&#1090;&#1086;&#1088;/Local%20Settings/Temporary%20Internet%20Files/OLK6B/&#1064;&#1072;&#1073;&#1083;&#1086;&#1085;%20&#1087;&#1091;&#1089;&#1090;&#1086;&#1081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notesFFF692\&#1056;&#1072;&#1079;&#1088;&#1072;&#1073;&#1086;&#1090;&#1082;&#1072;%20&#1096;&#1072;&#1073;&#1083;&#1086;&#1085;&#1072;%20&#1041;&#1055;\old\&#1096;&#1072;&#1073;&#1083;&#1086;&#1085;_v59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TSET.NET.2009.ORG%20-%20&#1041;&#1077;&#1083;&#1075;&#1086;&#1088;&#1086;&#1076;&#1101;&#1085;&#1077;&#1088;&#1075;&#1086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57;&#1044;&#1077;&#1083;&#1072;&#1085;&#1086;1\ias$FIL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temp\&#1056;&#1072;&#1073;&#1086;&#1095;&#1080;&#1077;%20&#1076;&#1086;&#1082;&#1091;&#1084;&#1077;&#1085;&#1090;&#1080;&#1082;&#1080;\excel\OTHET\&#1048;&#1055;%20&#1044;&#1069;&#1057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2_97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6_97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%20D\&#1040;&#1092;&#1072;&#1085;&#1072;&#1089;&#1100;&#1077;&#1074;&#1072;%20&#1040;&#1042;\&#1086;&#1090;%20&#1058;&#1091;&#1079;&#1086;&#1074;&#1086;&#1081;%20&#1045;\&#1056;&#1072;&#1089;&#1095;&#1077;&#1090;%20&#1082;%20&#1055;&#1088;&#1086;&#1077;&#1082;&#1090;&#1091;%20&#1056;&#1057;&#1058;_(&#1082;%20&#1087;&#1080;&#1089;&#1100;&#1084;&#1091;%20&#1063;&#1069;%20&#1086;&#1090;%2004.07.2011%20&#8470;1.801_2773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53773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EXCEL\VZ_Z\ZACHET06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orary%20Internet%20Files\Content.IE5\S96JK1QZ\XLS\VSAKOE\&#1044;&#1080;&#1072;&#1075;&#1088;&#1072;&#1084;&#1084;&#1099;%20&#1076;&#1083;&#1103;%20&#1082;&#1086;&#1083;&#1083;&#1077;&#1075;&#1080;&#1080;%20&#1057;&#1047;&#1069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ZARETS~1\LOCALS~1\Temp\AsudViewed\090000028b73714b\&#1055;&#1086;&#1089;&#1090;&#1072;&#1085;&#1086;&#1074;&#1082;&#1072;_&#1087;&#1086;&#1076;_&#1085;&#1072;&#1087;&#1088;&#1103;&#1078;&#1077;&#1085;&#1080;&#1077;_&#1086;&#1073;&#1098;&#1077;&#1082;&#1090;&#1086;&#1074;_&#1042;&#1051;_&#1080;_&#1055;&#1057;_&#1074;_2011_&#1075;&#1086;&#1076;&#1091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sinev_mn\AppData\Local\Temp\7zO6788.tmp\&#1055;&#1088;&#1080;&#1083;&#1086;&#1078;&#1077;&#1085;&#1080;&#1077;_&#1060;&#1086;&#1088;&#1084;&#1072;&#1090;&#1099;%20&#1041;&#1055;_&#1089;%20&#1091;&#1095;&#1077;&#1090;&#1086;&#1084;%20&#1087;&#1088;&#1072;&#1074;&#1086;&#1082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&#1060;&#1086;&#1088;&#1084;&#1072;&#1090;%20&#1040;&#1056;&#1052;%20&#1041;&#1055;_2014-2019&#1075;%20&#1075;%20%20(2)%20(2)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GROUPS\PEO.101\Biznes_plan\2000\&#1050;&#1085;&#1080;&#1075;&#1072;1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A06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ZA06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9;&#1090;&#1072;&#1085;&#1086;&#1074;&#1083;&#1077;&#1085;&#1085;&#1072;&#1103;_&#1074;&#1085;&#1077;&#1096;&#1085;&#1103;&#1103;_&#1089;&#1089;&#1099;&#1083;&#1082;&#1072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изводство электроэнергии"/>
      <sheetName val="FES"/>
    </sheetNames>
    <sheetDataSet>
      <sheetData sheetId="0" refreshError="1"/>
      <sheetData sheetId="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Производство электроэнергии"/>
      <sheetName val="Макро"/>
      <sheetName val="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9-1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1997"/>
      <sheetName val="1998"/>
      <sheetName val="хар-ка земли 1 "/>
      <sheetName val="Коррект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Приложение 1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Титульный лист С-П"/>
      <sheetName val="ФИНПЛАН"/>
      <sheetName val="2002(v1)"/>
      <sheetName val="13"/>
      <sheetName val="обслуживание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2007"/>
      <sheetName val="Дебет_Кредит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TN"/>
      <sheetName val="TC"/>
      <sheetName val="Data"/>
      <sheetName val="Cover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sapactivexlhiddensheet"/>
      <sheetName val="расчет тарифов"/>
      <sheetName val="свод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  <sheetName val="EKDEB90"/>
      <sheetName val="Закупки центр"/>
      <sheetName val="УЗ-21(2002):УЗ-22(3кв.) (2)"/>
      <sheetName val="sverxtip"/>
      <sheetName val="список"/>
      <sheetName val="Стр1"/>
      <sheetName val="регионы"/>
      <sheetName val="БФ-2-13-П"/>
      <sheetName val="лист"/>
      <sheetName val="навигация"/>
      <sheetName val="т3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содержание2"/>
      <sheetName val="Выгрузка"/>
      <sheetName val="Данные ОАО"/>
      <sheetName val="Прил1"/>
      <sheetName val="мониторинг"/>
      <sheetName val="МО"/>
      <sheetName val="лист2"/>
      <sheetName val="Огл. Графиков"/>
      <sheetName val="рабочий"/>
      <sheetName val="Текущие цены"/>
      <sheetName val="окраска"/>
      <sheetName val="[FEK 2002.Н.xls][FEK 2002.Н.xls"/>
      <sheetName val="Индексы "/>
      <sheetName val="Общехозяйственные расходы"/>
      <sheetName val="Предприятие"/>
      <sheetName val="индексы"/>
      <sheetName val="реестр жф население"/>
      <sheetName val="Рейтинг"/>
      <sheetName val="гр5(о)"/>
      <sheetName val="REESTR_MO"/>
      <sheetName val="Инструкция"/>
      <sheetName val="баланс1"/>
      <sheetName val="TECHSHEET"/>
      <sheetName val="таблица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все"/>
      <sheetName val="_Скрытый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31.08.2004"/>
      <sheetName val="взз"/>
      <sheetName val="PriceListAP"/>
      <sheetName val="Пер-Вл"/>
      <sheetName val="Тепло свод"/>
      <sheetName val="Цеховые расходы ТС"/>
      <sheetName val="КВАНТ"/>
      <sheetName val="IS-$"/>
      <sheetName val="Заявка ГВК ВО 2014"/>
      <sheetName val="Заявка ГВК ВС 2014"/>
      <sheetName val="ф17"/>
      <sheetName val="ф20"/>
      <sheetName val="ф18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Main"/>
      <sheetName val="links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Свод__табл_7"/>
      <sheetName val="Отпуск_ээ7"/>
      <sheetName val="Вспом__мат-лы7"/>
      <sheetName val="Прочие_затраты7"/>
      <sheetName val="ИТОГИ__по_Н,Р,Э,Q7"/>
      <sheetName val="эл_ст7"/>
      <sheetName val="Производство_электроэнергии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18_27"/>
      <sheetName val="2_27"/>
      <sheetName val="20_17"/>
      <sheetName val="21_37"/>
      <sheetName val="24_17"/>
      <sheetName val="25_17"/>
      <sheetName val="28_17"/>
      <sheetName val="28_27"/>
      <sheetName val="P2_17"/>
      <sheetName val="P2_27"/>
      <sheetName val="инвестиции_20077"/>
      <sheetName val="УЗ-21(1кв_)_(2)7"/>
      <sheetName val="УЗ-22(3кв_)_(2)7"/>
      <sheetName val="Калькуляция_кв7"/>
      <sheetName val="Balance_Sheet7"/>
      <sheetName val="хар-ка_земли_1_6"/>
      <sheetName val="Приложение_16"/>
      <sheetName val="факт_2009_года6"/>
      <sheetName val="Факт_2010_года6"/>
      <sheetName val="План_на_2011_год6"/>
      <sheetName val="1_117"/>
      <sheetName val="ф_2_за_4_кв_20056"/>
      <sheetName val="FEK_2002_Н6"/>
      <sheetName val="Приложение_2_16"/>
      <sheetName val="Титульный_лист_С-П6"/>
      <sheetName val="17_16"/>
      <sheetName val="Услуги_ПХ6"/>
      <sheetName val="_накладные_расходы6"/>
      <sheetName val="Ожид_ФР6"/>
      <sheetName val="жилой_фонд6"/>
      <sheetName val="Фин_план6"/>
      <sheetName val="Исходные_данные_и_тариф_ЭЛЕКТР3"/>
      <sheetName val="Справочник_затрат_СБ3"/>
      <sheetName val="Коды_статей3"/>
      <sheetName val="исходные_данные3"/>
      <sheetName val="Тарифы__ЗН3"/>
      <sheetName val="Тарифы__СК3"/>
      <sheetName val="расчет_тарифов3"/>
      <sheetName val="РСД_ИА_3"/>
      <sheetName val="AddList_3"/>
      <sheetName val="1_19_1_произв_тэ3"/>
      <sheetName val="План_Газпрома3"/>
      <sheetName val="01-02_(БДиР_Общества)3"/>
      <sheetName val="Внеш_Совме3"/>
      <sheetName val="Стоимость_ЭЭ"/>
      <sheetName val="Расчёт_НВВ_по_RAB"/>
      <sheetName val="ОХЗ_КТС"/>
      <sheetName val="на_1_тут"/>
      <sheetName val="Закупки_центр"/>
      <sheetName val="УЗ-21(2002):УЗ-22(3кв_)_(2)"/>
      <sheetName val="сценарные_условия_ОГК"/>
      <sheetName val="Данные_ОАО"/>
      <sheetName val="баланс_энергии"/>
      <sheetName val="ремонты_2010"/>
      <sheetName val="п_1_20__расшифровка_квл_2010"/>
      <sheetName val="соц_характер"/>
      <sheetName val="баланс_мощности"/>
      <sheetName val="амортизация_по_уровням_напряжен"/>
      <sheetName val="п_1_16__оплата_труда"/>
      <sheetName val="сводная_ремонт"/>
      <sheetName val="проч_прямые"/>
      <sheetName val="квл_сводная"/>
      <sheetName val="н_на_им"/>
      <sheetName val="п_1_18__калькуляция"/>
      <sheetName val="п_1_21_прибыль"/>
      <sheetName val="п_1_24"/>
      <sheetName val="п_1_25"/>
      <sheetName val="п2_1"/>
      <sheetName val="п_1_17"/>
      <sheetName val="Огл__Графиков"/>
      <sheetName val="Текущие_цены"/>
      <sheetName val="транспортный_налог"/>
      <sheetName val="_квл_2012-2014_"/>
      <sheetName val="П_1_16__оплата_труда_ОПР"/>
      <sheetName val="Амортизация_по_уровням_напр-я"/>
      <sheetName val="[FEK_2002_Н_xls][FEK_2002_Н_xls"/>
      <sheetName val="Сводная_ЭЛЦЕХ"/>
      <sheetName val="Сводная_КТЦ"/>
      <sheetName val="ремонт_кровли_гл_корпуса"/>
      <sheetName val="ремонт_зд_электрофильтров"/>
      <sheetName val="Сводная_ТАИ"/>
      <sheetName val="Покрытие_пастой"/>
      <sheetName val="ГВС_2014"/>
      <sheetName val="31_08_2004"/>
      <sheetName val="Свод__табл_8"/>
      <sheetName val="Отпуск_ээ8"/>
      <sheetName val="Вспом__мат-лы8"/>
      <sheetName val="Прочие_затраты8"/>
      <sheetName val="ИТОГИ__по_Н,Р,Э,Q8"/>
      <sheetName val="эл_ст8"/>
      <sheetName val="Производство_электроэнергии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18_28"/>
      <sheetName val="2_28"/>
      <sheetName val="20_18"/>
      <sheetName val="21_38"/>
      <sheetName val="24_18"/>
      <sheetName val="25_18"/>
      <sheetName val="28_18"/>
      <sheetName val="28_28"/>
      <sheetName val="P2_18"/>
      <sheetName val="P2_28"/>
      <sheetName val="инвестиции_20078"/>
      <sheetName val="УЗ-21(1кв_)_(2)8"/>
      <sheetName val="УЗ-22(3кв_)_(2)8"/>
      <sheetName val="Калькуляция_кв8"/>
      <sheetName val="Balance_Sheet8"/>
      <sheetName val="хар-ка_земли_1_7"/>
      <sheetName val="Приложение_17"/>
      <sheetName val="факт_2009_года7"/>
      <sheetName val="Факт_2010_года7"/>
      <sheetName val="План_на_2011_год7"/>
      <sheetName val="1_118"/>
      <sheetName val="ф_2_за_4_кв_20057"/>
      <sheetName val="FEK_2002_Н7"/>
      <sheetName val="Приложение_2_17"/>
      <sheetName val="Титульный_лист_С-П7"/>
      <sheetName val="17_17"/>
      <sheetName val="Услуги_ПХ7"/>
      <sheetName val="_накладные_расходы7"/>
      <sheetName val="Ожид_ФР7"/>
      <sheetName val="жилой_фонд7"/>
      <sheetName val="Фин_план7"/>
      <sheetName val="Исходные_данные_и_тариф_ЭЛЕКТР4"/>
      <sheetName val="Справочник_затрат_СБ4"/>
      <sheetName val="Коды_статей4"/>
      <sheetName val="исходные_данные4"/>
      <sheetName val="Тарифы__ЗН4"/>
      <sheetName val="Тарифы__СК4"/>
      <sheetName val="расчет_тарифов4"/>
      <sheetName val="РСД_ИА_4"/>
      <sheetName val="AddList_4"/>
      <sheetName val="1_19_1_произв_тэ4"/>
      <sheetName val="План_Газпрома4"/>
      <sheetName val="01-02_(БДиР_Общества)4"/>
      <sheetName val="Внеш_Совме4"/>
      <sheetName val="Стоимость_ЭЭ1"/>
      <sheetName val="Расчёт_НВВ_по_RAB1"/>
      <sheetName val="ОХЗ_КТС1"/>
      <sheetName val="на_1_тут1"/>
      <sheetName val="Закупки_центр1"/>
      <sheetName val="УЗ-21(2002):УЗ-22(3кв_)_(2)1"/>
      <sheetName val="сценарные_условия_ОГК1"/>
      <sheetName val="Данные_ОАО1"/>
      <sheetName val="баланс_энергии1"/>
      <sheetName val="ремонты_20101"/>
      <sheetName val="п_1_20__расшифровка_квл_20101"/>
      <sheetName val="соц_характер1"/>
      <sheetName val="баланс_мощности1"/>
      <sheetName val="амортизация_по_уровням_напряже1"/>
      <sheetName val="п_1_16__оплата_труда1"/>
      <sheetName val="сводная_ремонт1"/>
      <sheetName val="проч_прямые1"/>
      <sheetName val="квл_сводная1"/>
      <sheetName val="н_на_им1"/>
      <sheetName val="п_1_18__калькуляция1"/>
      <sheetName val="п_1_21_прибыль1"/>
      <sheetName val="п_1_241"/>
      <sheetName val="п_1_251"/>
      <sheetName val="п2_11"/>
      <sheetName val="п_1_171"/>
      <sheetName val="Огл__Графиков1"/>
      <sheetName val="Текущие_цены1"/>
      <sheetName val="транспортный_налог1"/>
      <sheetName val="_квл_2012-2014_1"/>
      <sheetName val="П_1_16__оплата_труда_ОПР1"/>
      <sheetName val="Амортизация_по_уровням_напр-я1"/>
      <sheetName val="[FEK_2002_Н_xls][FEK_2002_Н_xl1"/>
      <sheetName val="Сводная_ЭЛЦЕХ1"/>
      <sheetName val="Сводная_КТЦ1"/>
      <sheetName val="ремонт_кровли_гл_корпуса1"/>
      <sheetName val="ремонт_зд_электрофильтров1"/>
      <sheetName val="Сводная_ТАИ1"/>
      <sheetName val="Покрытие_пастой1"/>
      <sheetName val="ГВС_20141"/>
      <sheetName val="31_08_20041"/>
      <sheetName val="июль2006"/>
      <sheetName val="Cfg_Rv"/>
      <sheetName val="XLR_NoRangeSheet"/>
      <sheetName val="2"/>
      <sheetName val="4.1"/>
      <sheetName val="2007 (Min)"/>
      <sheetName val="2007 (Max)"/>
      <sheetName val="2006"/>
      <sheetName val="Расчёт расходов"/>
      <sheetName val="НВВ по уровням"/>
      <sheetName val="Свод расчет"/>
      <sheetName val="Дебиторы"/>
      <sheetName val="НФИк"/>
      <sheetName val="эл.энергия"/>
      <sheetName val="хоз_расходы"/>
      <sheetName val="Group_221"/>
      <sheetName val="с теми же формулами"/>
      <sheetName val="2.3"/>
      <sheetName val="тех.лист"/>
      <sheetName val="Оперативный факт за январь 2010"/>
      <sheetName val="техлист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Свод__табл_9"/>
      <sheetName val="Отпуск_ээ9"/>
      <sheetName val="Вспом__мат-лы9"/>
      <sheetName val="Прочие_затраты9"/>
      <sheetName val="ИТОГИ__по_Н,Р,Э,Q9"/>
      <sheetName val="эл_ст9"/>
      <sheetName val="Производство_электроэнергии9"/>
      <sheetName val="18_19"/>
      <sheetName val="19_1_19"/>
      <sheetName val="19_1_29"/>
      <sheetName val="19_29"/>
      <sheetName val="2_19"/>
      <sheetName val="21_19"/>
      <sheetName val="21_2_19"/>
      <sheetName val="21_2_29"/>
      <sheetName val="21_49"/>
      <sheetName val="28_39"/>
      <sheetName val="1_19"/>
      <sheetName val="1_29"/>
      <sheetName val="18_29"/>
      <sheetName val="2_29"/>
      <sheetName val="20_19"/>
      <sheetName val="21_39"/>
      <sheetName val="24_19"/>
      <sheetName val="25_19"/>
      <sheetName val="28_19"/>
      <sheetName val="28_29"/>
      <sheetName val="P2_19"/>
      <sheetName val="P2_29"/>
      <sheetName val="УЗ-21(1кв_)_(2)9"/>
      <sheetName val="УЗ-22(3кв_)_(2)9"/>
      <sheetName val="Калькуляция_кв9"/>
      <sheetName val="Balance_Sheet9"/>
      <sheetName val="инвестиции_20079"/>
      <sheetName val="хар-ка_земли_1_8"/>
      <sheetName val="Приложение_18"/>
      <sheetName val="факт_2009_года8"/>
      <sheetName val="Факт_2010_года8"/>
      <sheetName val="План_на_2011_год8"/>
      <sheetName val="1_119"/>
      <sheetName val="ф_2_за_4_кв_20058"/>
      <sheetName val="FEK_2002_Н8"/>
      <sheetName val="Приложение_2_18"/>
      <sheetName val="Титульный_лист_С-П8"/>
      <sheetName val="17_18"/>
      <sheetName val="Услуги_ПХ8"/>
      <sheetName val="_накладные_расходы8"/>
      <sheetName val="Ожид_ФР8"/>
      <sheetName val="жилой_фонд8"/>
      <sheetName val="Фин_план8"/>
      <sheetName val="Исходные_данные_и_тариф_ЭЛЕКТР5"/>
      <sheetName val="Справочник_затрат_СБ5"/>
      <sheetName val="Коды_статей5"/>
      <sheetName val="исходные_данные5"/>
      <sheetName val="Тарифы__ЗН5"/>
      <sheetName val="Тарифы__СК5"/>
      <sheetName val="расчет_тарифов5"/>
      <sheetName val="РСД_ИА_5"/>
      <sheetName val="1_19_1_произв_тэ5"/>
      <sheetName val="План_Газпрома5"/>
      <sheetName val="01-02_(БДиР_Общества)5"/>
      <sheetName val="Внеш_Совме5"/>
      <sheetName val="AddList_5"/>
      <sheetName val="Стоимость_ЭЭ2"/>
      <sheetName val="Расчёт_НВВ_по_RAB2"/>
      <sheetName val="ОХЗ_КТС2"/>
      <sheetName val="Закупки_центр2"/>
      <sheetName val="УЗ-21(2002):УЗ-22(3кв_)_(2)2"/>
      <sheetName val="на_1_тут2"/>
      <sheetName val="сценарные_условия_ОГК2"/>
      <sheetName val="Данные_ОАО2"/>
      <sheetName val="баланс_энергии2"/>
      <sheetName val="ремонты_20102"/>
      <sheetName val="п_1_20__расшифровка_квл_20102"/>
      <sheetName val="соц_характер2"/>
      <sheetName val="баланс_мощности2"/>
      <sheetName val="амортизация_по_уровням_напряже2"/>
      <sheetName val="п_1_16__оплата_труда2"/>
      <sheetName val="сводная_ремонт2"/>
      <sheetName val="проч_прямые2"/>
      <sheetName val="квл_сводная2"/>
      <sheetName val="н_на_им2"/>
      <sheetName val="п_1_18__калькуляция2"/>
      <sheetName val="п_1_21_прибыль2"/>
      <sheetName val="п_1_242"/>
      <sheetName val="п_1_252"/>
      <sheetName val="п2_12"/>
      <sheetName val="п_1_172"/>
      <sheetName val="Огл__Графиков2"/>
      <sheetName val="Текущие_цены2"/>
      <sheetName val="транспортный_налог2"/>
      <sheetName val="_квл_2012-2014_2"/>
      <sheetName val="П_1_16__оплата_труда_ОПР2"/>
      <sheetName val="Амортизация_по_уровням_напр-я2"/>
      <sheetName val="[FEK_2002_Н_xls][FEK_2002_Н_xl2"/>
      <sheetName val="Сводная_ЭЛЦЕХ2"/>
      <sheetName val="Сводная_КТЦ2"/>
      <sheetName val="ремонт_кровли_гл_корпуса2"/>
      <sheetName val="ремонт_зд_электрофильтров2"/>
      <sheetName val="Сводная_ТАИ2"/>
      <sheetName val="Покрытие_пастой2"/>
      <sheetName val="ГВС_20142"/>
      <sheetName val="Свод__табл_10"/>
      <sheetName val="Отпуск_ээ10"/>
      <sheetName val="Вспом__мат-лы10"/>
      <sheetName val="Прочие_затраты10"/>
      <sheetName val="ИТОГИ__по_Н,Р,Э,Q10"/>
      <sheetName val="эл_ст10"/>
      <sheetName val="Производство_электроэнергии10"/>
      <sheetName val="18_110"/>
      <sheetName val="19_1_110"/>
      <sheetName val="19_1_210"/>
      <sheetName val="19_210"/>
      <sheetName val="2_110"/>
      <sheetName val="21_110"/>
      <sheetName val="21_2_110"/>
      <sheetName val="21_2_210"/>
      <sheetName val="21_410"/>
      <sheetName val="28_310"/>
      <sheetName val="1_110"/>
      <sheetName val="1_210"/>
      <sheetName val="18_210"/>
      <sheetName val="2_210"/>
      <sheetName val="20_110"/>
      <sheetName val="21_310"/>
      <sheetName val="24_110"/>
      <sheetName val="25_110"/>
      <sheetName val="28_110"/>
      <sheetName val="28_210"/>
      <sheetName val="P2_110"/>
      <sheetName val="P2_210"/>
      <sheetName val="УЗ-21(1кв_)_(2)10"/>
      <sheetName val="УЗ-22(3кв_)_(2)10"/>
      <sheetName val="Калькуляция_кв10"/>
      <sheetName val="Balance_Sheet10"/>
      <sheetName val="инвестиции_200710"/>
      <sheetName val="хар-ка_земли_1_9"/>
      <sheetName val="Приложение_19"/>
      <sheetName val="факт_2009_года9"/>
      <sheetName val="Факт_2010_года9"/>
      <sheetName val="План_на_2011_год9"/>
      <sheetName val="1_1110"/>
      <sheetName val="ф_2_за_4_кв_20059"/>
      <sheetName val="FEK_2002_Н9"/>
      <sheetName val="Приложение_2_19"/>
      <sheetName val="Титульный_лист_С-П9"/>
      <sheetName val="17_19"/>
      <sheetName val="Услуги_ПХ9"/>
      <sheetName val="_накладные_расходы9"/>
      <sheetName val="Ожид_ФР9"/>
      <sheetName val="жилой_фонд9"/>
      <sheetName val="Фин_план9"/>
      <sheetName val="Исходные_данные_и_тариф_ЭЛЕКТР6"/>
      <sheetName val="Справочник_затрат_СБ6"/>
      <sheetName val="Коды_статей6"/>
      <sheetName val="исходные_данные6"/>
      <sheetName val="Тарифы__ЗН6"/>
      <sheetName val="Тарифы__СК6"/>
      <sheetName val="расчет_тарифов6"/>
      <sheetName val="РСД_ИА_6"/>
      <sheetName val="1_19_1_произв_тэ6"/>
      <sheetName val="План_Газпрома6"/>
      <sheetName val="01-02_(БДиР_Общества)6"/>
      <sheetName val="Внеш_Совме6"/>
      <sheetName val="AddList_6"/>
      <sheetName val="Стоимость_ЭЭ3"/>
      <sheetName val="Расчёт_НВВ_по_RAB3"/>
      <sheetName val="ОХЗ_КТС3"/>
      <sheetName val="Закупки_центр3"/>
      <sheetName val="УЗ-21(2002):УЗ-22(3кв_)_(2)3"/>
      <sheetName val="на_1_тут3"/>
      <sheetName val="сценарные_условия_ОГК3"/>
      <sheetName val="Данные_ОАО3"/>
      <sheetName val="баланс_энергии3"/>
      <sheetName val="ремонты_20103"/>
      <sheetName val="п_1_20__расшифровка_квл_20103"/>
      <sheetName val="соц_характер3"/>
      <sheetName val="баланс_мощности3"/>
      <sheetName val="амортизация_по_уровням_напряже3"/>
      <sheetName val="п_1_16__оплата_труда3"/>
      <sheetName val="сводная_ремонт3"/>
      <sheetName val="проч_прямые3"/>
      <sheetName val="квл_сводная3"/>
      <sheetName val="н_на_им3"/>
      <sheetName val="п_1_18__калькуляция3"/>
      <sheetName val="п_1_21_прибыль3"/>
      <sheetName val="п_1_243"/>
      <sheetName val="п_1_253"/>
      <sheetName val="п2_13"/>
      <sheetName val="п_1_173"/>
      <sheetName val="Огл__Графиков3"/>
      <sheetName val="Текущие_цены3"/>
      <sheetName val="транспортный_налог3"/>
      <sheetName val="_квл_2012-2014_3"/>
      <sheetName val="П_1_16__оплата_труда_ОПР3"/>
      <sheetName val="Амортизация_по_уровням_напр-я3"/>
      <sheetName val="[FEK_2002_Н_xls][FEK_2002_Н_xl3"/>
      <sheetName val="Сводная_ЭЛЦЕХ3"/>
      <sheetName val="Сводная_КТЦ3"/>
      <sheetName val="ремонт_кровли_гл_корпуса3"/>
      <sheetName val="ремонт_зд_электрофильтров3"/>
      <sheetName val="Сводная_ТАИ3"/>
      <sheetName val="Покрытие_пастой3"/>
      <sheetName val="ГВС_20143"/>
      <sheetName val="Свод__табл_11"/>
      <sheetName val="Отпуск_ээ11"/>
      <sheetName val="Вспом__мат-лы11"/>
      <sheetName val="Прочие_затраты11"/>
      <sheetName val="ИТОГИ__по_Н,Р,Э,Q11"/>
      <sheetName val="эл_ст11"/>
      <sheetName val="Производство_электроэнергии11"/>
      <sheetName val="18_111"/>
      <sheetName val="19_1_111"/>
      <sheetName val="19_1_211"/>
      <sheetName val="19_211"/>
      <sheetName val="2_111"/>
      <sheetName val="21_111"/>
      <sheetName val="21_2_111"/>
      <sheetName val="21_2_211"/>
      <sheetName val="21_411"/>
      <sheetName val="28_311"/>
      <sheetName val="1_120"/>
      <sheetName val="1_211"/>
      <sheetName val="18_211"/>
      <sheetName val="2_211"/>
      <sheetName val="20_111"/>
      <sheetName val="21_311"/>
      <sheetName val="24_111"/>
      <sheetName val="25_111"/>
      <sheetName val="28_111"/>
      <sheetName val="28_211"/>
      <sheetName val="P2_111"/>
      <sheetName val="P2_211"/>
      <sheetName val="УЗ-21(1кв_)_(2)11"/>
      <sheetName val="УЗ-22(3кв_)_(2)11"/>
      <sheetName val="Калькуляция_кв11"/>
      <sheetName val="Balance_Sheet11"/>
      <sheetName val="инвестиции_200711"/>
      <sheetName val="хар-ка_земли_1_10"/>
      <sheetName val="Приложение_110"/>
      <sheetName val="факт_2009_года10"/>
      <sheetName val="Факт_2010_года10"/>
      <sheetName val="План_на_2011_год10"/>
      <sheetName val="1_1111"/>
      <sheetName val="ф_2_за_4_кв_200510"/>
      <sheetName val="FEK_2002_Н10"/>
      <sheetName val="Приложение_2_110"/>
      <sheetName val="Титульный_лист_С-П10"/>
      <sheetName val="17_110"/>
      <sheetName val="Услуги_ПХ10"/>
      <sheetName val="_накладные_расходы10"/>
      <sheetName val="Ожид_ФР10"/>
      <sheetName val="жилой_фонд10"/>
      <sheetName val="Фин_план10"/>
      <sheetName val="Исходные_данные_и_тариф_ЭЛЕКТР7"/>
      <sheetName val="Справочник_затрат_СБ7"/>
      <sheetName val="Коды_статей7"/>
      <sheetName val="исходные_данные7"/>
      <sheetName val="Тарифы__ЗН7"/>
      <sheetName val="Тарифы__СК7"/>
      <sheetName val="расчет_тарифов7"/>
      <sheetName val="РСД_ИА_7"/>
      <sheetName val="1_19_1_произв_тэ7"/>
      <sheetName val="План_Газпрома7"/>
      <sheetName val="01-02_(БДиР_Общества)7"/>
      <sheetName val="Внеш_Совме7"/>
      <sheetName val="AddList_7"/>
      <sheetName val="Стоимость_ЭЭ4"/>
      <sheetName val="Расчёт_НВВ_по_RAB4"/>
      <sheetName val="ОХЗ_КТС4"/>
      <sheetName val="Закупки_центр4"/>
      <sheetName val="УЗ-21(2002):УЗ-22(3кв_)_(2)4"/>
      <sheetName val="на_1_тут4"/>
      <sheetName val="сценарные_условия_ОГК4"/>
      <sheetName val="Данные_ОАО4"/>
      <sheetName val="баланс_энергии4"/>
      <sheetName val="ремонты_20104"/>
      <sheetName val="п_1_20__расшифровка_квл_20104"/>
      <sheetName val="соц_характер4"/>
      <sheetName val="баланс_мощности4"/>
      <sheetName val="амортизация_по_уровням_напряже4"/>
      <sheetName val="п_1_16__оплата_труда4"/>
      <sheetName val="сводная_ремонт4"/>
      <sheetName val="проч_прямые4"/>
      <sheetName val="квл_сводная4"/>
      <sheetName val="н_на_им4"/>
      <sheetName val="п_1_18__калькуляция4"/>
      <sheetName val="п_1_21_прибыль4"/>
      <sheetName val="п_1_244"/>
      <sheetName val="п_1_254"/>
      <sheetName val="п2_14"/>
      <sheetName val="п_1_174"/>
      <sheetName val="Огл__Графиков4"/>
      <sheetName val="Текущие_цены4"/>
      <sheetName val="транспортный_налог4"/>
      <sheetName val="_квл_2012-2014_4"/>
      <sheetName val="П_1_16__оплата_труда_ОПР4"/>
      <sheetName val="Амортизация_по_уровням_напр-я4"/>
      <sheetName val="[FEK_2002_Н_xls][FEK_2002_Н_xl4"/>
      <sheetName val="Сводная_ЭЛЦЕХ4"/>
      <sheetName val="Сводная_КТЦ4"/>
      <sheetName val="ремонт_кровли_гл_корпуса4"/>
      <sheetName val="ремонт_зд_электрофильтров4"/>
      <sheetName val="Сводная_ТАИ4"/>
      <sheetName val="Покрытие_пастой4"/>
      <sheetName val="ГВС_20144"/>
      <sheetName val="AP_MVT"/>
      <sheetName val="CH_ACC"/>
      <sheetName val="mtl$-inter"/>
      <sheetName val="ээ"/>
      <sheetName val="6 Списки"/>
      <sheetName val="ras bs"/>
      <sheetName val="топливо2009"/>
      <sheetName val="2009"/>
      <sheetName val="ИД2016"/>
      <sheetName val="A"/>
      <sheetName val="сиз"/>
      <sheetName val="Проводки_02"/>
      <sheetName val="АКРасч"/>
      <sheetName val="valuations"/>
      <sheetName val="Форма сетевой график ЭРСБ"/>
      <sheetName val="Info"/>
      <sheetName val="Grouplist"/>
      <sheetName val="Индексы_"/>
      <sheetName val="Общехозяйственные_расходы"/>
      <sheetName val="реестр_жф_население"/>
      <sheetName val="Тепло_свод"/>
      <sheetName val="Цеховые_расходы_ТС"/>
      <sheetName val="Заявка_ГВК_ВО_2014"/>
      <sheetName val="Заявка_ГВК_ВС_2014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>
        <row r="2">
          <cell r="A2">
            <v>1.0489999999999999</v>
          </cell>
        </row>
      </sheetData>
      <sheetData sheetId="439">
        <row r="2">
          <cell r="A2">
            <v>1.0489999999999999</v>
          </cell>
        </row>
      </sheetData>
      <sheetData sheetId="440">
        <row r="2">
          <cell r="A2">
            <v>1.0489999999999999</v>
          </cell>
        </row>
      </sheetData>
      <sheetData sheetId="441">
        <row r="2">
          <cell r="A2">
            <v>1.0489999999999999</v>
          </cell>
        </row>
      </sheetData>
      <sheetData sheetId="442">
        <row r="2">
          <cell r="A2">
            <v>1.0489999999999999</v>
          </cell>
        </row>
      </sheetData>
      <sheetData sheetId="443">
        <row r="2">
          <cell r="A2">
            <v>1.0489999999999999</v>
          </cell>
        </row>
      </sheetData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>
        <row r="2">
          <cell r="A2">
            <v>1.0489999999999999</v>
          </cell>
        </row>
      </sheetData>
      <sheetData sheetId="472">
        <row r="2">
          <cell r="A2">
            <v>1.0489999999999999</v>
          </cell>
        </row>
      </sheetData>
      <sheetData sheetId="473">
        <row r="2">
          <cell r="A2">
            <v>1.0489999999999999</v>
          </cell>
        </row>
      </sheetData>
      <sheetData sheetId="474">
        <row r="2">
          <cell r="A2">
            <v>1.0489999999999999</v>
          </cell>
        </row>
      </sheetData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>
        <row r="2">
          <cell r="A2">
            <v>1.0489999999999999</v>
          </cell>
        </row>
      </sheetData>
      <sheetData sheetId="510">
        <row r="2">
          <cell r="A2">
            <v>1.0489999999999999</v>
          </cell>
        </row>
      </sheetData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>
        <row r="2">
          <cell r="A2">
            <v>1.0489999999999999</v>
          </cell>
        </row>
      </sheetData>
      <sheetData sheetId="535">
        <row r="2">
          <cell r="A2">
            <v>1.0489999999999999</v>
          </cell>
        </row>
      </sheetData>
      <sheetData sheetId="536">
        <row r="2">
          <cell r="A2">
            <v>1.0489999999999999</v>
          </cell>
        </row>
      </sheetData>
      <sheetData sheetId="537">
        <row r="2">
          <cell r="A2">
            <v>1.0489999999999999</v>
          </cell>
        </row>
      </sheetData>
      <sheetData sheetId="538">
        <row r="2">
          <cell r="A2">
            <v>1.0489999999999999</v>
          </cell>
        </row>
      </sheetData>
      <sheetData sheetId="539">
        <row r="2">
          <cell r="A2">
            <v>1.0489999999999999</v>
          </cell>
        </row>
      </sheetData>
      <sheetData sheetId="540">
        <row r="2">
          <cell r="A2">
            <v>1.0489999999999999</v>
          </cell>
        </row>
      </sheetData>
      <sheetData sheetId="541">
        <row r="2">
          <cell r="A2">
            <v>1.0489999999999999</v>
          </cell>
        </row>
      </sheetData>
      <sheetData sheetId="542">
        <row r="2">
          <cell r="A2">
            <v>1.0489999999999999</v>
          </cell>
        </row>
      </sheetData>
      <sheetData sheetId="543">
        <row r="2">
          <cell r="A2">
            <v>1.0489999999999999</v>
          </cell>
        </row>
      </sheetData>
      <sheetData sheetId="544">
        <row r="2">
          <cell r="A2">
            <v>1.0489999999999999</v>
          </cell>
        </row>
      </sheetData>
      <sheetData sheetId="545">
        <row r="2">
          <cell r="A2">
            <v>1.0489999999999999</v>
          </cell>
        </row>
      </sheetData>
      <sheetData sheetId="546">
        <row r="2">
          <cell r="A2">
            <v>1.0489999999999999</v>
          </cell>
        </row>
      </sheetData>
      <sheetData sheetId="547">
        <row r="2">
          <cell r="A2">
            <v>1.0489999999999999</v>
          </cell>
        </row>
      </sheetData>
      <sheetData sheetId="548">
        <row r="2">
          <cell r="A2">
            <v>1.0489999999999999</v>
          </cell>
        </row>
      </sheetData>
      <sheetData sheetId="549">
        <row r="2">
          <cell r="A2">
            <v>1.0489999999999999</v>
          </cell>
        </row>
      </sheetData>
      <sheetData sheetId="550">
        <row r="2">
          <cell r="A2">
            <v>1.0489999999999999</v>
          </cell>
        </row>
      </sheetData>
      <sheetData sheetId="551">
        <row r="2">
          <cell r="A2">
            <v>1.0489999999999999</v>
          </cell>
        </row>
      </sheetData>
      <sheetData sheetId="552">
        <row r="2">
          <cell r="A2">
            <v>1.0489999999999999</v>
          </cell>
        </row>
      </sheetData>
      <sheetData sheetId="553">
        <row r="2">
          <cell r="A2">
            <v>1.0489999999999999</v>
          </cell>
        </row>
      </sheetData>
      <sheetData sheetId="554">
        <row r="2">
          <cell r="A2">
            <v>1.0489999999999999</v>
          </cell>
        </row>
      </sheetData>
      <sheetData sheetId="555">
        <row r="2">
          <cell r="A2">
            <v>1.0489999999999999</v>
          </cell>
        </row>
      </sheetData>
      <sheetData sheetId="556">
        <row r="2">
          <cell r="A2">
            <v>1.0489999999999999</v>
          </cell>
        </row>
      </sheetData>
      <sheetData sheetId="557">
        <row r="2">
          <cell r="A2">
            <v>1.0489999999999999</v>
          </cell>
        </row>
      </sheetData>
      <sheetData sheetId="558">
        <row r="2">
          <cell r="A2">
            <v>1.0489999999999999</v>
          </cell>
        </row>
      </sheetData>
      <sheetData sheetId="559">
        <row r="2">
          <cell r="A2">
            <v>1.0489999999999999</v>
          </cell>
        </row>
      </sheetData>
      <sheetData sheetId="560">
        <row r="2">
          <cell r="A2">
            <v>1.0489999999999999</v>
          </cell>
        </row>
      </sheetData>
      <sheetData sheetId="561">
        <row r="2">
          <cell r="A2">
            <v>1.0489999999999999</v>
          </cell>
        </row>
      </sheetData>
      <sheetData sheetId="562">
        <row r="2">
          <cell r="A2">
            <v>1.0489999999999999</v>
          </cell>
        </row>
      </sheetData>
      <sheetData sheetId="563">
        <row r="2">
          <cell r="A2">
            <v>1.0489999999999999</v>
          </cell>
        </row>
      </sheetData>
      <sheetData sheetId="564">
        <row r="2">
          <cell r="A2">
            <v>1.0489999999999999</v>
          </cell>
        </row>
      </sheetData>
      <sheetData sheetId="565">
        <row r="2">
          <cell r="A2">
            <v>1.0489999999999999</v>
          </cell>
        </row>
      </sheetData>
      <sheetData sheetId="566">
        <row r="2">
          <cell r="A2">
            <v>1.0489999999999999</v>
          </cell>
        </row>
      </sheetData>
      <sheetData sheetId="567">
        <row r="2">
          <cell r="A2">
            <v>1.0489999999999999</v>
          </cell>
        </row>
      </sheetData>
      <sheetData sheetId="568">
        <row r="2">
          <cell r="A2">
            <v>1.0489999999999999</v>
          </cell>
        </row>
      </sheetData>
      <sheetData sheetId="569">
        <row r="2">
          <cell r="A2">
            <v>1.0489999999999999</v>
          </cell>
        </row>
      </sheetData>
      <sheetData sheetId="570">
        <row r="2">
          <cell r="A2">
            <v>1.0489999999999999</v>
          </cell>
        </row>
      </sheetData>
      <sheetData sheetId="571">
        <row r="2">
          <cell r="A2">
            <v>1.0489999999999999</v>
          </cell>
        </row>
      </sheetData>
      <sheetData sheetId="572">
        <row r="2">
          <cell r="A2">
            <v>1.0489999999999999</v>
          </cell>
        </row>
      </sheetData>
      <sheetData sheetId="573">
        <row r="2">
          <cell r="A2">
            <v>1.0489999999999999</v>
          </cell>
        </row>
      </sheetData>
      <sheetData sheetId="574">
        <row r="2">
          <cell r="A2">
            <v>1.0489999999999999</v>
          </cell>
        </row>
      </sheetData>
      <sheetData sheetId="575">
        <row r="2">
          <cell r="A2">
            <v>1.0489999999999999</v>
          </cell>
        </row>
      </sheetData>
      <sheetData sheetId="576">
        <row r="2">
          <cell r="A2">
            <v>1.0489999999999999</v>
          </cell>
        </row>
      </sheetData>
      <sheetData sheetId="577">
        <row r="2">
          <cell r="A2">
            <v>1.0489999999999999</v>
          </cell>
        </row>
      </sheetData>
      <sheetData sheetId="578">
        <row r="2">
          <cell r="A2">
            <v>1.0489999999999999</v>
          </cell>
        </row>
      </sheetData>
      <sheetData sheetId="579">
        <row r="2">
          <cell r="A2">
            <v>1.0489999999999999</v>
          </cell>
        </row>
      </sheetData>
      <sheetData sheetId="580">
        <row r="2">
          <cell r="A2">
            <v>1.0489999999999999</v>
          </cell>
        </row>
      </sheetData>
      <sheetData sheetId="581">
        <row r="2">
          <cell r="A2">
            <v>1.0489999999999999</v>
          </cell>
        </row>
      </sheetData>
      <sheetData sheetId="582">
        <row r="2">
          <cell r="A2">
            <v>1.0489999999999999</v>
          </cell>
        </row>
      </sheetData>
      <sheetData sheetId="583">
        <row r="2">
          <cell r="A2">
            <v>1.0489999999999999</v>
          </cell>
        </row>
      </sheetData>
      <sheetData sheetId="584">
        <row r="2">
          <cell r="A2">
            <v>1.0489999999999999</v>
          </cell>
        </row>
      </sheetData>
      <sheetData sheetId="585">
        <row r="2">
          <cell r="A2">
            <v>1.0489999999999999</v>
          </cell>
        </row>
      </sheetData>
      <sheetData sheetId="586">
        <row r="2">
          <cell r="A2">
            <v>1.0489999999999999</v>
          </cell>
        </row>
      </sheetData>
      <sheetData sheetId="587">
        <row r="2">
          <cell r="A2">
            <v>1.0489999999999999</v>
          </cell>
        </row>
      </sheetData>
      <sheetData sheetId="588">
        <row r="2">
          <cell r="A2">
            <v>1.0489999999999999</v>
          </cell>
        </row>
      </sheetData>
      <sheetData sheetId="589">
        <row r="2">
          <cell r="A2">
            <v>1.0489999999999999</v>
          </cell>
        </row>
      </sheetData>
      <sheetData sheetId="590">
        <row r="2">
          <cell r="A2">
            <v>1.0489999999999999</v>
          </cell>
        </row>
      </sheetData>
      <sheetData sheetId="591">
        <row r="2">
          <cell r="A2">
            <v>1.0489999999999999</v>
          </cell>
        </row>
      </sheetData>
      <sheetData sheetId="592">
        <row r="2">
          <cell r="A2">
            <v>1.0489999999999999</v>
          </cell>
        </row>
      </sheetData>
      <sheetData sheetId="593">
        <row r="2">
          <cell r="A2">
            <v>1.0489999999999999</v>
          </cell>
        </row>
      </sheetData>
      <sheetData sheetId="594">
        <row r="2">
          <cell r="A2">
            <v>1.0489999999999999</v>
          </cell>
        </row>
      </sheetData>
      <sheetData sheetId="595">
        <row r="2">
          <cell r="A2">
            <v>1.0489999999999999</v>
          </cell>
        </row>
      </sheetData>
      <sheetData sheetId="596">
        <row r="2">
          <cell r="A2">
            <v>1.0489999999999999</v>
          </cell>
        </row>
      </sheetData>
      <sheetData sheetId="597">
        <row r="2">
          <cell r="A2">
            <v>1.0489999999999999</v>
          </cell>
        </row>
      </sheetData>
      <sheetData sheetId="598">
        <row r="2">
          <cell r="A2">
            <v>1.0489999999999999</v>
          </cell>
        </row>
      </sheetData>
      <sheetData sheetId="599">
        <row r="2">
          <cell r="A2">
            <v>1.0489999999999999</v>
          </cell>
        </row>
      </sheetData>
      <sheetData sheetId="600">
        <row r="2">
          <cell r="A2">
            <v>1.0489999999999999</v>
          </cell>
        </row>
      </sheetData>
      <sheetData sheetId="601">
        <row r="2">
          <cell r="A2">
            <v>1.0489999999999999</v>
          </cell>
        </row>
      </sheetData>
      <sheetData sheetId="602">
        <row r="2">
          <cell r="A2">
            <v>1.0489999999999999</v>
          </cell>
        </row>
      </sheetData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>
        <row r="2">
          <cell r="A2">
            <v>1.0489999999999999</v>
          </cell>
        </row>
      </sheetData>
      <sheetData sheetId="675">
        <row r="2">
          <cell r="A2">
            <v>1.0489999999999999</v>
          </cell>
        </row>
      </sheetData>
      <sheetData sheetId="676">
        <row r="2">
          <cell r="A2">
            <v>1.0489999999999999</v>
          </cell>
        </row>
      </sheetData>
      <sheetData sheetId="677">
        <row r="2">
          <cell r="A2">
            <v>1.0489999999999999</v>
          </cell>
        </row>
      </sheetData>
      <sheetData sheetId="678">
        <row r="2">
          <cell r="A2">
            <v>1.0489999999999999</v>
          </cell>
        </row>
      </sheetData>
      <sheetData sheetId="679">
        <row r="2">
          <cell r="A2">
            <v>1.0489999999999999</v>
          </cell>
        </row>
      </sheetData>
      <sheetData sheetId="680">
        <row r="2">
          <cell r="A2">
            <v>1.0489999999999999</v>
          </cell>
        </row>
      </sheetData>
      <sheetData sheetId="681">
        <row r="2">
          <cell r="A2">
            <v>1.0489999999999999</v>
          </cell>
        </row>
      </sheetData>
      <sheetData sheetId="682">
        <row r="2">
          <cell r="A2">
            <v>1.0489999999999999</v>
          </cell>
        </row>
      </sheetData>
      <sheetData sheetId="683">
        <row r="2">
          <cell r="A2">
            <v>1.0489999999999999</v>
          </cell>
        </row>
      </sheetData>
      <sheetData sheetId="684">
        <row r="2">
          <cell r="A2">
            <v>1.0489999999999999</v>
          </cell>
        </row>
      </sheetData>
      <sheetData sheetId="685">
        <row r="2">
          <cell r="A2">
            <v>1.0489999999999999</v>
          </cell>
        </row>
      </sheetData>
      <sheetData sheetId="686">
        <row r="2">
          <cell r="A2">
            <v>1.0489999999999999</v>
          </cell>
        </row>
      </sheetData>
      <sheetData sheetId="687">
        <row r="2">
          <cell r="A2">
            <v>1.0489999999999999</v>
          </cell>
        </row>
      </sheetData>
      <sheetData sheetId="688">
        <row r="2">
          <cell r="A2">
            <v>1.0489999999999999</v>
          </cell>
        </row>
      </sheetData>
      <sheetData sheetId="689">
        <row r="2">
          <cell r="A2">
            <v>1.0489999999999999</v>
          </cell>
        </row>
      </sheetData>
      <sheetData sheetId="690">
        <row r="2">
          <cell r="A2">
            <v>1.0489999999999999</v>
          </cell>
        </row>
      </sheetData>
      <sheetData sheetId="691">
        <row r="2">
          <cell r="A2">
            <v>1.0489999999999999</v>
          </cell>
        </row>
      </sheetData>
      <sheetData sheetId="692">
        <row r="2">
          <cell r="A2">
            <v>1.0489999999999999</v>
          </cell>
        </row>
      </sheetData>
      <sheetData sheetId="693">
        <row r="2">
          <cell r="A2">
            <v>1.0489999999999999</v>
          </cell>
        </row>
      </sheetData>
      <sheetData sheetId="694">
        <row r="2">
          <cell r="A2">
            <v>1.0489999999999999</v>
          </cell>
        </row>
      </sheetData>
      <sheetData sheetId="695">
        <row r="2">
          <cell r="A2">
            <v>1.0489999999999999</v>
          </cell>
        </row>
      </sheetData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>
        <row r="2">
          <cell r="A2">
            <v>1.0489999999999999</v>
          </cell>
        </row>
      </sheetData>
      <sheetData sheetId="719">
        <row r="2">
          <cell r="A2">
            <v>1.0489999999999999</v>
          </cell>
        </row>
      </sheetData>
      <sheetData sheetId="720"/>
      <sheetData sheetId="721">
        <row r="2">
          <cell r="A2">
            <v>1.0489999999999999</v>
          </cell>
        </row>
      </sheetData>
      <sheetData sheetId="722">
        <row r="2">
          <cell r="A2">
            <v>1.0489999999999999</v>
          </cell>
        </row>
      </sheetData>
      <sheetData sheetId="723">
        <row r="2">
          <cell r="A2">
            <v>1.0489999999999999</v>
          </cell>
        </row>
      </sheetData>
      <sheetData sheetId="724">
        <row r="2">
          <cell r="A2">
            <v>1.0489999999999999</v>
          </cell>
        </row>
      </sheetData>
      <sheetData sheetId="725">
        <row r="2">
          <cell r="A2">
            <v>1.0489999999999999</v>
          </cell>
        </row>
      </sheetData>
      <sheetData sheetId="726">
        <row r="2">
          <cell r="A2">
            <v>1.0489999999999999</v>
          </cell>
        </row>
      </sheetData>
      <sheetData sheetId="727">
        <row r="2">
          <cell r="A2">
            <v>1.0489999999999999</v>
          </cell>
        </row>
      </sheetData>
      <sheetData sheetId="728">
        <row r="2">
          <cell r="A2">
            <v>1.0489999999999999</v>
          </cell>
        </row>
      </sheetData>
      <sheetData sheetId="729">
        <row r="2">
          <cell r="A2">
            <v>1.0489999999999999</v>
          </cell>
        </row>
      </sheetData>
      <sheetData sheetId="730">
        <row r="2">
          <cell r="A2">
            <v>1.0489999999999999</v>
          </cell>
        </row>
      </sheetData>
      <sheetData sheetId="731">
        <row r="2">
          <cell r="A2">
            <v>1.0489999999999999</v>
          </cell>
        </row>
      </sheetData>
      <sheetData sheetId="732">
        <row r="2">
          <cell r="A2">
            <v>1.0489999999999999</v>
          </cell>
        </row>
      </sheetData>
      <sheetData sheetId="733">
        <row r="2">
          <cell r="A2">
            <v>1.0489999999999999</v>
          </cell>
        </row>
      </sheetData>
      <sheetData sheetId="734">
        <row r="2">
          <cell r="A2">
            <v>1.0489999999999999</v>
          </cell>
        </row>
      </sheetData>
      <sheetData sheetId="735">
        <row r="2">
          <cell r="A2">
            <v>1.0489999999999999</v>
          </cell>
        </row>
      </sheetData>
      <sheetData sheetId="736">
        <row r="2">
          <cell r="A2">
            <v>1.0489999999999999</v>
          </cell>
        </row>
      </sheetData>
      <sheetData sheetId="737">
        <row r="2">
          <cell r="A2">
            <v>1.0489999999999999</v>
          </cell>
        </row>
      </sheetData>
      <sheetData sheetId="738">
        <row r="2">
          <cell r="A2">
            <v>1.0489999999999999</v>
          </cell>
        </row>
      </sheetData>
      <sheetData sheetId="739">
        <row r="2">
          <cell r="A2">
            <v>1.0489999999999999</v>
          </cell>
        </row>
      </sheetData>
      <sheetData sheetId="740">
        <row r="2">
          <cell r="A2">
            <v>1.0489999999999999</v>
          </cell>
        </row>
      </sheetData>
      <sheetData sheetId="741">
        <row r="2">
          <cell r="A2">
            <v>1.0489999999999999</v>
          </cell>
        </row>
      </sheetData>
      <sheetData sheetId="742">
        <row r="2">
          <cell r="A2">
            <v>1.0489999999999999</v>
          </cell>
        </row>
      </sheetData>
      <sheetData sheetId="743">
        <row r="2">
          <cell r="A2">
            <v>1.0489999999999999</v>
          </cell>
        </row>
      </sheetData>
      <sheetData sheetId="744">
        <row r="2">
          <cell r="A2">
            <v>1.0489999999999999</v>
          </cell>
        </row>
      </sheetData>
      <sheetData sheetId="745">
        <row r="2">
          <cell r="A2">
            <v>1.0489999999999999</v>
          </cell>
        </row>
      </sheetData>
      <sheetData sheetId="746">
        <row r="2">
          <cell r="A2">
            <v>1.0489999999999999</v>
          </cell>
        </row>
      </sheetData>
      <sheetData sheetId="747">
        <row r="2">
          <cell r="A2">
            <v>1.0489999999999999</v>
          </cell>
        </row>
      </sheetData>
      <sheetData sheetId="748">
        <row r="2">
          <cell r="A2">
            <v>1.0489999999999999</v>
          </cell>
        </row>
      </sheetData>
      <sheetData sheetId="749">
        <row r="2">
          <cell r="A2">
            <v>1.0489999999999999</v>
          </cell>
        </row>
      </sheetData>
      <sheetData sheetId="750">
        <row r="2">
          <cell r="A2">
            <v>1.0489999999999999</v>
          </cell>
        </row>
      </sheetData>
      <sheetData sheetId="751">
        <row r="2">
          <cell r="A2">
            <v>1.0489999999999999</v>
          </cell>
        </row>
      </sheetData>
      <sheetData sheetId="752">
        <row r="2">
          <cell r="A2">
            <v>1.0489999999999999</v>
          </cell>
        </row>
      </sheetData>
      <sheetData sheetId="753">
        <row r="2">
          <cell r="A2">
            <v>1.0489999999999999</v>
          </cell>
        </row>
      </sheetData>
      <sheetData sheetId="754">
        <row r="2">
          <cell r="A2">
            <v>1.0489999999999999</v>
          </cell>
        </row>
      </sheetData>
      <sheetData sheetId="755">
        <row r="2">
          <cell r="A2">
            <v>1.0489999999999999</v>
          </cell>
        </row>
      </sheetData>
      <sheetData sheetId="756">
        <row r="2">
          <cell r="A2">
            <v>1.0489999999999999</v>
          </cell>
        </row>
      </sheetData>
      <sheetData sheetId="757">
        <row r="2">
          <cell r="A2">
            <v>1.0489999999999999</v>
          </cell>
        </row>
      </sheetData>
      <sheetData sheetId="758">
        <row r="2">
          <cell r="A2">
            <v>1.0489999999999999</v>
          </cell>
        </row>
      </sheetData>
      <sheetData sheetId="759">
        <row r="2">
          <cell r="A2">
            <v>1.0489999999999999</v>
          </cell>
        </row>
      </sheetData>
      <sheetData sheetId="760">
        <row r="2">
          <cell r="A2">
            <v>1.0489999999999999</v>
          </cell>
        </row>
      </sheetData>
      <sheetData sheetId="761">
        <row r="2">
          <cell r="A2">
            <v>1.0489999999999999</v>
          </cell>
        </row>
      </sheetData>
      <sheetData sheetId="762">
        <row r="2">
          <cell r="A2">
            <v>1.0489999999999999</v>
          </cell>
        </row>
      </sheetData>
      <sheetData sheetId="763" refreshError="1"/>
      <sheetData sheetId="764">
        <row r="2">
          <cell r="A2">
            <v>1.0489999999999999</v>
          </cell>
        </row>
      </sheetData>
      <sheetData sheetId="765">
        <row r="2">
          <cell r="A2">
            <v>1.0489999999999999</v>
          </cell>
        </row>
      </sheetData>
      <sheetData sheetId="766">
        <row r="2">
          <cell r="A2">
            <v>1.0489999999999999</v>
          </cell>
        </row>
      </sheetData>
      <sheetData sheetId="767">
        <row r="2">
          <cell r="A2">
            <v>1.0489999999999999</v>
          </cell>
        </row>
      </sheetData>
      <sheetData sheetId="768">
        <row r="2">
          <cell r="A2">
            <v>1.0489999999999999</v>
          </cell>
        </row>
      </sheetData>
      <sheetData sheetId="769">
        <row r="2">
          <cell r="A2">
            <v>1.0489999999999999</v>
          </cell>
        </row>
      </sheetData>
      <sheetData sheetId="770">
        <row r="2">
          <cell r="A2">
            <v>1.0489999999999999</v>
          </cell>
        </row>
      </sheetData>
      <sheetData sheetId="771">
        <row r="2">
          <cell r="A2">
            <v>1.0489999999999999</v>
          </cell>
        </row>
      </sheetData>
      <sheetData sheetId="772">
        <row r="2">
          <cell r="A2">
            <v>1.0489999999999999</v>
          </cell>
        </row>
      </sheetData>
      <sheetData sheetId="773">
        <row r="2">
          <cell r="A2">
            <v>1.0489999999999999</v>
          </cell>
        </row>
      </sheetData>
      <sheetData sheetId="774">
        <row r="2">
          <cell r="A2">
            <v>1.0489999999999999</v>
          </cell>
        </row>
      </sheetData>
      <sheetData sheetId="775">
        <row r="2">
          <cell r="A2">
            <v>1.0489999999999999</v>
          </cell>
        </row>
      </sheetData>
      <sheetData sheetId="776">
        <row r="2">
          <cell r="A2">
            <v>1.0489999999999999</v>
          </cell>
        </row>
      </sheetData>
      <sheetData sheetId="777">
        <row r="2">
          <cell r="A2">
            <v>1.0489999999999999</v>
          </cell>
        </row>
      </sheetData>
      <sheetData sheetId="778">
        <row r="2">
          <cell r="A2">
            <v>1.0489999999999999</v>
          </cell>
        </row>
      </sheetData>
      <sheetData sheetId="779">
        <row r="2">
          <cell r="A2">
            <v>1.0489999999999999</v>
          </cell>
        </row>
      </sheetData>
      <sheetData sheetId="780">
        <row r="2">
          <cell r="A2">
            <v>1.0489999999999999</v>
          </cell>
        </row>
      </sheetData>
      <sheetData sheetId="781">
        <row r="2">
          <cell r="A2">
            <v>1.0489999999999999</v>
          </cell>
        </row>
      </sheetData>
      <sheetData sheetId="782">
        <row r="2">
          <cell r="A2">
            <v>1.0489999999999999</v>
          </cell>
        </row>
      </sheetData>
      <sheetData sheetId="783">
        <row r="2">
          <cell r="A2">
            <v>1.0489999999999999</v>
          </cell>
        </row>
      </sheetData>
      <sheetData sheetId="784">
        <row r="2">
          <cell r="A2">
            <v>1.0489999999999999</v>
          </cell>
        </row>
      </sheetData>
      <sheetData sheetId="785">
        <row r="2">
          <cell r="A2">
            <v>1.0489999999999999</v>
          </cell>
        </row>
      </sheetData>
      <sheetData sheetId="786">
        <row r="2">
          <cell r="A2">
            <v>1.0489999999999999</v>
          </cell>
        </row>
      </sheetData>
      <sheetData sheetId="787">
        <row r="2">
          <cell r="A2">
            <v>1.0489999999999999</v>
          </cell>
        </row>
      </sheetData>
      <sheetData sheetId="788">
        <row r="2">
          <cell r="A2">
            <v>1.0489999999999999</v>
          </cell>
        </row>
      </sheetData>
      <sheetData sheetId="789">
        <row r="2">
          <cell r="A2">
            <v>1.0489999999999999</v>
          </cell>
        </row>
      </sheetData>
      <sheetData sheetId="790">
        <row r="2">
          <cell r="A2">
            <v>1.0489999999999999</v>
          </cell>
        </row>
      </sheetData>
      <sheetData sheetId="791">
        <row r="2">
          <cell r="A2">
            <v>1.0489999999999999</v>
          </cell>
        </row>
      </sheetData>
      <sheetData sheetId="792">
        <row r="2">
          <cell r="A2">
            <v>1.0489999999999999</v>
          </cell>
        </row>
      </sheetData>
      <sheetData sheetId="793">
        <row r="2">
          <cell r="A2">
            <v>1.0489999999999999</v>
          </cell>
        </row>
      </sheetData>
      <sheetData sheetId="794">
        <row r="2">
          <cell r="A2">
            <v>1.0489999999999999</v>
          </cell>
        </row>
      </sheetData>
      <sheetData sheetId="795">
        <row r="2">
          <cell r="A2">
            <v>1.0489999999999999</v>
          </cell>
        </row>
      </sheetData>
      <sheetData sheetId="796">
        <row r="2">
          <cell r="A2">
            <v>1.0489999999999999</v>
          </cell>
        </row>
      </sheetData>
      <sheetData sheetId="797">
        <row r="2">
          <cell r="A2">
            <v>1.0489999999999999</v>
          </cell>
        </row>
      </sheetData>
      <sheetData sheetId="798">
        <row r="2">
          <cell r="A2">
            <v>1.0489999999999999</v>
          </cell>
        </row>
      </sheetData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>
        <row r="2">
          <cell r="A2">
            <v>1.0489999999999999</v>
          </cell>
        </row>
      </sheetData>
      <sheetData sheetId="829">
        <row r="2">
          <cell r="A2">
            <v>1.0489999999999999</v>
          </cell>
        </row>
      </sheetData>
      <sheetData sheetId="830">
        <row r="2">
          <cell r="A2">
            <v>1.0489999999999999</v>
          </cell>
        </row>
      </sheetData>
      <sheetData sheetId="831"/>
      <sheetData sheetId="832"/>
      <sheetData sheetId="833"/>
      <sheetData sheetId="834"/>
      <sheetData sheetId="835"/>
      <sheetData sheetId="836"/>
      <sheetData sheetId="837">
        <row r="2">
          <cell r="A2">
            <v>1.0489999999999999</v>
          </cell>
        </row>
      </sheetData>
      <sheetData sheetId="838">
        <row r="2">
          <cell r="A2">
            <v>1.0489999999999999</v>
          </cell>
        </row>
      </sheetData>
      <sheetData sheetId="839">
        <row r="2">
          <cell r="A2">
            <v>1.0489999999999999</v>
          </cell>
        </row>
      </sheetData>
      <sheetData sheetId="840"/>
      <sheetData sheetId="841">
        <row r="2">
          <cell r="A2">
            <v>1.0489999999999999</v>
          </cell>
        </row>
      </sheetData>
      <sheetData sheetId="842">
        <row r="2">
          <cell r="A2">
            <v>1.0489999999999999</v>
          </cell>
        </row>
      </sheetData>
      <sheetData sheetId="843">
        <row r="2">
          <cell r="A2">
            <v>1.0489999999999999</v>
          </cell>
        </row>
      </sheetData>
      <sheetData sheetId="844"/>
      <sheetData sheetId="845"/>
      <sheetData sheetId="846">
        <row r="2">
          <cell r="A2">
            <v>1.0489999999999999</v>
          </cell>
        </row>
      </sheetData>
      <sheetData sheetId="847">
        <row r="2">
          <cell r="A2">
            <v>1.0489999999999999</v>
          </cell>
        </row>
      </sheetData>
      <sheetData sheetId="848">
        <row r="2">
          <cell r="A2">
            <v>1.0489999999999999</v>
          </cell>
        </row>
      </sheetData>
      <sheetData sheetId="849">
        <row r="2">
          <cell r="A2">
            <v>1.0489999999999999</v>
          </cell>
        </row>
      </sheetData>
      <sheetData sheetId="850">
        <row r="2">
          <cell r="A2">
            <v>1.0489999999999999</v>
          </cell>
        </row>
      </sheetData>
      <sheetData sheetId="851"/>
      <sheetData sheetId="852"/>
      <sheetData sheetId="853"/>
      <sheetData sheetId="854"/>
      <sheetData sheetId="855">
        <row r="2">
          <cell r="A2">
            <v>1.0489999999999999</v>
          </cell>
        </row>
      </sheetData>
      <sheetData sheetId="856">
        <row r="2">
          <cell r="A2">
            <v>1.0489999999999999</v>
          </cell>
        </row>
      </sheetData>
      <sheetData sheetId="857">
        <row r="2">
          <cell r="A2">
            <v>1.0489999999999999</v>
          </cell>
        </row>
      </sheetData>
      <sheetData sheetId="858"/>
      <sheetData sheetId="859"/>
      <sheetData sheetId="860"/>
      <sheetData sheetId="861"/>
      <sheetData sheetId="862">
        <row r="2">
          <cell r="A2">
            <v>1.0489999999999999</v>
          </cell>
        </row>
      </sheetData>
      <sheetData sheetId="863">
        <row r="2">
          <cell r="A2">
            <v>1.0489999999999999</v>
          </cell>
        </row>
      </sheetData>
      <sheetData sheetId="864">
        <row r="2">
          <cell r="A2">
            <v>1.0489999999999999</v>
          </cell>
        </row>
      </sheetData>
      <sheetData sheetId="865">
        <row r="2">
          <cell r="A2">
            <v>1.0489999999999999</v>
          </cell>
        </row>
      </sheetData>
      <sheetData sheetId="866">
        <row r="2">
          <cell r="A2">
            <v>1.0489999999999999</v>
          </cell>
        </row>
      </sheetData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>
        <row r="2">
          <cell r="A2">
            <v>1.0489999999999999</v>
          </cell>
        </row>
      </sheetData>
      <sheetData sheetId="883">
        <row r="2">
          <cell r="A2">
            <v>1.0489999999999999</v>
          </cell>
        </row>
      </sheetData>
      <sheetData sheetId="884">
        <row r="2">
          <cell r="A2">
            <v>1.0489999999999999</v>
          </cell>
        </row>
      </sheetData>
      <sheetData sheetId="885">
        <row r="2">
          <cell r="A2">
            <v>1.0489999999999999</v>
          </cell>
        </row>
      </sheetData>
      <sheetData sheetId="886">
        <row r="2">
          <cell r="A2">
            <v>1.0489999999999999</v>
          </cell>
        </row>
      </sheetData>
      <sheetData sheetId="887">
        <row r="2">
          <cell r="A2">
            <v>1.0489999999999999</v>
          </cell>
        </row>
      </sheetData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>
        <row r="2">
          <cell r="A2">
            <v>1.0489999999999999</v>
          </cell>
        </row>
      </sheetData>
      <sheetData sheetId="897">
        <row r="2">
          <cell r="A2">
            <v>1.0489999999999999</v>
          </cell>
        </row>
      </sheetData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>
        <row r="2">
          <cell r="A2">
            <v>1.0489999999999999</v>
          </cell>
        </row>
      </sheetData>
      <sheetData sheetId="909">
        <row r="2">
          <cell r="A2">
            <v>1.0489999999999999</v>
          </cell>
        </row>
      </sheetData>
      <sheetData sheetId="910">
        <row r="2">
          <cell r="A2">
            <v>1.0489999999999999</v>
          </cell>
        </row>
      </sheetData>
      <sheetData sheetId="911">
        <row r="2">
          <cell r="A2">
            <v>1.0489999999999999</v>
          </cell>
        </row>
      </sheetData>
      <sheetData sheetId="912">
        <row r="2">
          <cell r="A2">
            <v>1.0489999999999999</v>
          </cell>
        </row>
      </sheetData>
      <sheetData sheetId="913">
        <row r="2">
          <cell r="A2">
            <v>1.0489999999999999</v>
          </cell>
        </row>
      </sheetData>
      <sheetData sheetId="914">
        <row r="2">
          <cell r="A2">
            <v>1.0489999999999999</v>
          </cell>
        </row>
      </sheetData>
      <sheetData sheetId="915">
        <row r="2">
          <cell r="A2">
            <v>1.0489999999999999</v>
          </cell>
        </row>
      </sheetData>
      <sheetData sheetId="916">
        <row r="2">
          <cell r="A2">
            <v>1.0489999999999999</v>
          </cell>
        </row>
      </sheetData>
      <sheetData sheetId="917">
        <row r="2">
          <cell r="A2">
            <v>1.0489999999999999</v>
          </cell>
        </row>
      </sheetData>
      <sheetData sheetId="918">
        <row r="2">
          <cell r="A2">
            <v>1.0489999999999999</v>
          </cell>
        </row>
      </sheetData>
      <sheetData sheetId="919">
        <row r="2">
          <cell r="A2">
            <v>1.0489999999999999</v>
          </cell>
        </row>
      </sheetData>
      <sheetData sheetId="920">
        <row r="2">
          <cell r="A2">
            <v>1.0489999999999999</v>
          </cell>
        </row>
      </sheetData>
      <sheetData sheetId="921">
        <row r="2">
          <cell r="A2">
            <v>1.0489999999999999</v>
          </cell>
        </row>
      </sheetData>
      <sheetData sheetId="922">
        <row r="2">
          <cell r="A2">
            <v>1.0489999999999999</v>
          </cell>
        </row>
      </sheetData>
      <sheetData sheetId="923">
        <row r="2">
          <cell r="A2">
            <v>1.0489999999999999</v>
          </cell>
        </row>
      </sheetData>
      <sheetData sheetId="924">
        <row r="2">
          <cell r="A2">
            <v>1.0489999999999999</v>
          </cell>
        </row>
      </sheetData>
      <sheetData sheetId="925">
        <row r="2">
          <cell r="A2">
            <v>1.0489999999999999</v>
          </cell>
        </row>
      </sheetData>
      <sheetData sheetId="926">
        <row r="2">
          <cell r="A2">
            <v>1.0489999999999999</v>
          </cell>
        </row>
      </sheetData>
      <sheetData sheetId="927">
        <row r="2">
          <cell r="A2">
            <v>1.0489999999999999</v>
          </cell>
        </row>
      </sheetData>
      <sheetData sheetId="928">
        <row r="2">
          <cell r="A2">
            <v>1.0489999999999999</v>
          </cell>
        </row>
      </sheetData>
      <sheetData sheetId="929">
        <row r="2">
          <cell r="A2">
            <v>1.0489999999999999</v>
          </cell>
        </row>
      </sheetData>
      <sheetData sheetId="930">
        <row r="2">
          <cell r="A2">
            <v>1.0489999999999999</v>
          </cell>
        </row>
      </sheetData>
      <sheetData sheetId="931">
        <row r="2">
          <cell r="A2">
            <v>1.0489999999999999</v>
          </cell>
        </row>
      </sheetData>
      <sheetData sheetId="932">
        <row r="2">
          <cell r="A2">
            <v>1.0489999999999999</v>
          </cell>
        </row>
      </sheetData>
      <sheetData sheetId="933">
        <row r="2">
          <cell r="A2">
            <v>1.0489999999999999</v>
          </cell>
        </row>
      </sheetData>
      <sheetData sheetId="934">
        <row r="2">
          <cell r="A2">
            <v>1.0489999999999999</v>
          </cell>
        </row>
      </sheetData>
      <sheetData sheetId="935">
        <row r="2">
          <cell r="A2">
            <v>1.0489999999999999</v>
          </cell>
        </row>
      </sheetData>
      <sheetData sheetId="936">
        <row r="2">
          <cell r="A2">
            <v>1.0489999999999999</v>
          </cell>
        </row>
      </sheetData>
      <sheetData sheetId="937">
        <row r="2">
          <cell r="A2">
            <v>1.0489999999999999</v>
          </cell>
        </row>
      </sheetData>
      <sheetData sheetId="938">
        <row r="2">
          <cell r="A2">
            <v>1.0489999999999999</v>
          </cell>
        </row>
      </sheetData>
      <sheetData sheetId="939">
        <row r="2">
          <cell r="A2">
            <v>1.0489999999999999</v>
          </cell>
        </row>
      </sheetData>
      <sheetData sheetId="940">
        <row r="2">
          <cell r="A2">
            <v>1.0489999999999999</v>
          </cell>
        </row>
      </sheetData>
      <sheetData sheetId="941">
        <row r="2">
          <cell r="A2">
            <v>1.0489999999999999</v>
          </cell>
        </row>
      </sheetData>
      <sheetData sheetId="942">
        <row r="2">
          <cell r="A2">
            <v>1.0489999999999999</v>
          </cell>
        </row>
      </sheetData>
      <sheetData sheetId="943">
        <row r="2">
          <cell r="A2">
            <v>1.0489999999999999</v>
          </cell>
        </row>
      </sheetData>
      <sheetData sheetId="944">
        <row r="2">
          <cell r="A2">
            <v>1.0489999999999999</v>
          </cell>
        </row>
      </sheetData>
      <sheetData sheetId="945">
        <row r="2">
          <cell r="A2">
            <v>1.0489999999999999</v>
          </cell>
        </row>
      </sheetData>
      <sheetData sheetId="946">
        <row r="2">
          <cell r="A2">
            <v>1.0489999999999999</v>
          </cell>
        </row>
      </sheetData>
      <sheetData sheetId="947">
        <row r="2">
          <cell r="A2">
            <v>1.0489999999999999</v>
          </cell>
        </row>
      </sheetData>
      <sheetData sheetId="948">
        <row r="2">
          <cell r="A2">
            <v>1.0489999999999999</v>
          </cell>
        </row>
      </sheetData>
      <sheetData sheetId="949">
        <row r="2">
          <cell r="A2">
            <v>1.0489999999999999</v>
          </cell>
        </row>
      </sheetData>
      <sheetData sheetId="950">
        <row r="2">
          <cell r="A2">
            <v>1.0489999999999999</v>
          </cell>
        </row>
      </sheetData>
      <sheetData sheetId="951">
        <row r="2">
          <cell r="A2">
            <v>1.0489999999999999</v>
          </cell>
        </row>
      </sheetData>
      <sheetData sheetId="952">
        <row r="2">
          <cell r="A2">
            <v>1.0489999999999999</v>
          </cell>
        </row>
      </sheetData>
      <sheetData sheetId="953">
        <row r="2">
          <cell r="A2">
            <v>1.0489999999999999</v>
          </cell>
        </row>
      </sheetData>
      <sheetData sheetId="954">
        <row r="2">
          <cell r="A2">
            <v>1.0489999999999999</v>
          </cell>
        </row>
      </sheetData>
      <sheetData sheetId="955">
        <row r="2">
          <cell r="A2">
            <v>1.0489999999999999</v>
          </cell>
        </row>
      </sheetData>
      <sheetData sheetId="956">
        <row r="2">
          <cell r="A2">
            <v>1.0489999999999999</v>
          </cell>
        </row>
      </sheetData>
      <sheetData sheetId="957">
        <row r="2">
          <cell r="A2">
            <v>1.0489999999999999</v>
          </cell>
        </row>
      </sheetData>
      <sheetData sheetId="958">
        <row r="2">
          <cell r="A2">
            <v>1.0489999999999999</v>
          </cell>
        </row>
      </sheetData>
      <sheetData sheetId="959">
        <row r="2">
          <cell r="A2">
            <v>1.0489999999999999</v>
          </cell>
        </row>
      </sheetData>
      <sheetData sheetId="960">
        <row r="2">
          <cell r="A2">
            <v>1.0489999999999999</v>
          </cell>
        </row>
      </sheetData>
      <sheetData sheetId="961">
        <row r="2">
          <cell r="A2">
            <v>1.0489999999999999</v>
          </cell>
        </row>
      </sheetData>
      <sheetData sheetId="962">
        <row r="2">
          <cell r="A2">
            <v>1.0489999999999999</v>
          </cell>
        </row>
      </sheetData>
      <sheetData sheetId="963">
        <row r="2">
          <cell r="A2">
            <v>1.0489999999999999</v>
          </cell>
        </row>
      </sheetData>
      <sheetData sheetId="964">
        <row r="2">
          <cell r="A2">
            <v>1.0489999999999999</v>
          </cell>
        </row>
      </sheetData>
      <sheetData sheetId="965">
        <row r="2">
          <cell r="A2">
            <v>1.0489999999999999</v>
          </cell>
        </row>
      </sheetData>
      <sheetData sheetId="966">
        <row r="2">
          <cell r="A2">
            <v>1.0489999999999999</v>
          </cell>
        </row>
      </sheetData>
      <sheetData sheetId="967">
        <row r="2">
          <cell r="A2">
            <v>1.0489999999999999</v>
          </cell>
        </row>
      </sheetData>
      <sheetData sheetId="968">
        <row r="2">
          <cell r="A2">
            <v>1.0489999999999999</v>
          </cell>
        </row>
      </sheetData>
      <sheetData sheetId="969">
        <row r="2">
          <cell r="A2">
            <v>1.0489999999999999</v>
          </cell>
        </row>
      </sheetData>
      <sheetData sheetId="970"/>
      <sheetData sheetId="971">
        <row r="2">
          <cell r="A2">
            <v>1.0489999999999999</v>
          </cell>
        </row>
      </sheetData>
      <sheetData sheetId="972">
        <row r="2">
          <cell r="A2">
            <v>1.0489999999999999</v>
          </cell>
        </row>
      </sheetData>
      <sheetData sheetId="973">
        <row r="2">
          <cell r="A2">
            <v>1.0489999999999999</v>
          </cell>
        </row>
      </sheetData>
      <sheetData sheetId="974">
        <row r="2">
          <cell r="A2">
            <v>1.0489999999999999</v>
          </cell>
        </row>
      </sheetData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>
        <row r="2">
          <cell r="A2">
            <v>1.0489999999999999</v>
          </cell>
        </row>
      </sheetData>
      <sheetData sheetId="1205">
        <row r="2">
          <cell r="A2">
            <v>1.0489999999999999</v>
          </cell>
        </row>
      </sheetData>
      <sheetData sheetId="1206"/>
      <sheetData sheetId="1207"/>
      <sheetData sheetId="1208"/>
      <sheetData sheetId="1209"/>
      <sheetData sheetId="1210"/>
      <sheetData sheetId="1211">
        <row r="2">
          <cell r="A2">
            <v>1.0489999999999999</v>
          </cell>
        </row>
      </sheetData>
      <sheetData sheetId="1212">
        <row r="2">
          <cell r="A2">
            <v>1.0489999999999999</v>
          </cell>
        </row>
      </sheetData>
      <sheetData sheetId="1213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/>
      <sheetData sheetId="1232"/>
      <sheetData sheetId="1233"/>
      <sheetData sheetId="1234"/>
      <sheetData sheetId="1235"/>
      <sheetData sheetId="1236"/>
      <sheetData sheetId="1237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Регионы"/>
      <sheetName val="НВВ утв тарифы"/>
      <sheetName val="тар"/>
      <sheetName val="т1.15(смета8а)"/>
      <sheetName val="Исходные"/>
      <sheetName val="Справочники"/>
      <sheetName val="табл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штат"/>
      <sheetName val="Data"/>
      <sheetName val="расчет тарифов"/>
      <sheetName val="т1_15_смета8а_"/>
      <sheetName val="Титульный лист С-П"/>
      <sheetName val="I"/>
      <sheetName val="ис.смета"/>
      <sheetName val="индексы"/>
      <sheetName val="Стоимость ЭЭ"/>
      <sheetName val="П_1_1_1"/>
      <sheetName val="П_1_1_2"/>
      <sheetName val="П_1_2_1"/>
      <sheetName val="П_1_2_2"/>
      <sheetName val="П_1_3"/>
      <sheetName val="П_1_4"/>
      <sheetName val="П_1_5"/>
      <sheetName val="Лист1_(2)"/>
      <sheetName val="П_1_6"/>
      <sheetName val="по1_6(сп)"/>
      <sheetName val="П_1_7"/>
      <sheetName val="П_1_8"/>
      <sheetName val="П_1_9"/>
      <sheetName val="П_1_10"/>
      <sheetName val="П_1_11"/>
      <sheetName val="П_1_12"/>
      <sheetName val="П_1_13"/>
      <sheetName val="П_1_14"/>
      <sheetName val="П_1_23"/>
      <sheetName val="П_1_16_(ФОТ)"/>
      <sheetName val="т1_15(смета8а)"/>
      <sheetName val="П_1_15"/>
      <sheetName val="П_1_16"/>
      <sheetName val="П_1_17"/>
      <sheetName val="П_1_17_1"/>
      <sheetName val="П_1_18"/>
      <sheetName val="П1_18_1"/>
      <sheetName val="П_1_18_2"/>
      <sheetName val="П_1_19"/>
      <sheetName val="П_1_19_1"/>
      <sheetName val="П_1_19_2"/>
      <sheetName val="П_1_20"/>
      <sheetName val="П_1_20_1"/>
      <sheetName val="П_1_20_2"/>
      <sheetName val="П_1_20_3"/>
      <sheetName val="П_1_20_4"/>
      <sheetName val="П_1_21"/>
      <sheetName val="П_1_21_1"/>
      <sheetName val="П_1_21_2"/>
      <sheetName val="П_1_21_3"/>
      <sheetName val="П_1_21_4"/>
      <sheetName val="П_1_22"/>
      <sheetName val="П_1_24"/>
      <sheetName val="П_1_24_1"/>
      <sheetName val="П_1_25"/>
      <sheetName val="П_1_26"/>
      <sheetName val="П_1_27"/>
      <sheetName val="П_1_28"/>
      <sheetName val="П_1_28_1"/>
      <sheetName val="П_1_28_2"/>
      <sheetName val="П_1_28_3"/>
      <sheetName val="П_1_29"/>
      <sheetName val="Вводные_данные_систем"/>
      <sheetName val="База_по_сделкам"/>
      <sheetName val="ИТОГИ__по_Н,Р,Э,Q"/>
      <sheetName val="эл_ст"/>
      <sheetName val="1_11"/>
      <sheetName val="Расчёт НВВ по RAB"/>
      <sheetName val="ИПЦ"/>
      <sheetName val="Смета"/>
      <sheetName val="справочник"/>
      <sheetName val="Лаврентьева план расходов ОКР н"/>
      <sheetName val="регионы"/>
      <sheetName val="Подталкивание"/>
      <sheetName val="Подвоз"/>
      <sheetName val="Исходные данные"/>
      <sheetName val="t_проверки"/>
      <sheetName val="Сценарные условия"/>
      <sheetName val="Настройка"/>
      <sheetName val="имена"/>
      <sheetName val="2008 -2010"/>
      <sheetName val="Лист1"/>
      <sheetName val="TEHSHEET"/>
      <sheetName val="Т12"/>
      <sheetName val="расчет_тарифов"/>
      <sheetName val="Титульный_лист_С-П"/>
      <sheetName val="ис_смета"/>
      <sheetName val="Стоимость_ЭЭ"/>
      <sheetName val="Лаврентьева_план_расходов_ОКР_н"/>
      <sheetName val="П_1_1_11"/>
      <sheetName val="П_1_1_21"/>
      <sheetName val="П_1_2_11"/>
      <sheetName val="П_1_2_21"/>
      <sheetName val="П_1_31"/>
      <sheetName val="П_1_41"/>
      <sheetName val="П_1_51"/>
      <sheetName val="Лист1_(2)1"/>
      <sheetName val="П_1_61"/>
      <sheetName val="по1_6(сп)1"/>
      <sheetName val="П_1_71"/>
      <sheetName val="П_1_81"/>
      <sheetName val="П_1_91"/>
      <sheetName val="П_1_101"/>
      <sheetName val="П_1_111"/>
      <sheetName val="П_1_121"/>
      <sheetName val="П_1_131"/>
      <sheetName val="П_1_141"/>
      <sheetName val="П_1_231"/>
      <sheetName val="П_1_16_(ФОТ)1"/>
      <sheetName val="т1_15(смета8а)1"/>
      <sheetName val="П_1_151"/>
      <sheetName val="П_1_161"/>
      <sheetName val="П_1_171"/>
      <sheetName val="П_1_17_11"/>
      <sheetName val="П_1_181"/>
      <sheetName val="П1_18_11"/>
      <sheetName val="П_1_18_21"/>
      <sheetName val="П_1_191"/>
      <sheetName val="П_1_19_11"/>
      <sheetName val="П_1_19_21"/>
      <sheetName val="П_1_201"/>
      <sheetName val="П_1_20_11"/>
      <sheetName val="П_1_20_21"/>
      <sheetName val="П_1_20_31"/>
      <sheetName val="П_1_20_41"/>
      <sheetName val="П_1_211"/>
      <sheetName val="П_1_21_11"/>
      <sheetName val="П_1_21_21"/>
      <sheetName val="П_1_21_31"/>
      <sheetName val="П_1_21_41"/>
      <sheetName val="П_1_221"/>
      <sheetName val="П_1_241"/>
      <sheetName val="П_1_24_11"/>
      <sheetName val="П_1_251"/>
      <sheetName val="П_1_261"/>
      <sheetName val="П_1_271"/>
      <sheetName val="П_1_281"/>
      <sheetName val="П_1_28_11"/>
      <sheetName val="П_1_28_21"/>
      <sheetName val="П_1_28_31"/>
      <sheetName val="П_1_291"/>
      <sheetName val="Вводные_данные_систем1"/>
      <sheetName val="База_по_сделкам1"/>
      <sheetName val="ИТОГИ__по_Н,Р,Э,Q1"/>
      <sheetName val="эл_ст1"/>
      <sheetName val="1_111"/>
      <sheetName val="Лаврентьева_план_расходов_ОКР_1"/>
      <sheetName val="расчет_тарифов1"/>
      <sheetName val="Титульный_лист_С-П1"/>
      <sheetName val="ис_смета1"/>
      <sheetName val="Стоимость_ЭЭ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Титульный"/>
      <sheetName val="Инструкция"/>
      <sheetName val="Расчёт_НВВ_по_RAB"/>
      <sheetName val="Расчёт_НВВ_по_RAB1"/>
      <sheetName val="П_1_1_12"/>
      <sheetName val="П_1_1_22"/>
      <sheetName val="П_1_2_12"/>
      <sheetName val="П_1_2_22"/>
      <sheetName val="П_1_32"/>
      <sheetName val="П_1_42"/>
      <sheetName val="П_1_52"/>
      <sheetName val="Лист1_(2)2"/>
      <sheetName val="П_1_62"/>
      <sheetName val="по1_6(сп)2"/>
      <sheetName val="П_1_72"/>
      <sheetName val="П_1_82"/>
      <sheetName val="П_1_92"/>
      <sheetName val="П_1_102"/>
      <sheetName val="П_1_112"/>
      <sheetName val="П_1_122"/>
      <sheetName val="П_1_132"/>
      <sheetName val="П_1_142"/>
      <sheetName val="П_1_232"/>
      <sheetName val="П_1_16_(ФОТ)2"/>
      <sheetName val="т1_15(смета8а)2"/>
      <sheetName val="П_1_152"/>
      <sheetName val="П_1_162"/>
      <sheetName val="П_1_172"/>
      <sheetName val="П_1_17_12"/>
      <sheetName val="П_1_182"/>
      <sheetName val="П1_18_12"/>
      <sheetName val="П_1_18_22"/>
      <sheetName val="П_1_192"/>
      <sheetName val="П_1_19_12"/>
      <sheetName val="П_1_19_22"/>
      <sheetName val="П_1_202"/>
      <sheetName val="П_1_20_12"/>
      <sheetName val="П_1_20_22"/>
      <sheetName val="П_1_20_32"/>
      <sheetName val="П_1_20_42"/>
      <sheetName val="П_1_212"/>
      <sheetName val="П_1_21_12"/>
      <sheetName val="П_1_21_22"/>
      <sheetName val="П_1_21_32"/>
      <sheetName val="П_1_21_42"/>
      <sheetName val="П_1_222"/>
      <sheetName val="П_1_242"/>
      <sheetName val="П_1_24_12"/>
      <sheetName val="П_1_252"/>
      <sheetName val="П_1_262"/>
      <sheetName val="П_1_272"/>
      <sheetName val="П_1_282"/>
      <sheetName val="П_1_28_12"/>
      <sheetName val="П_1_28_22"/>
      <sheetName val="П_1_28_32"/>
      <sheetName val="П_1_292"/>
      <sheetName val="Вводные_данные_систем2"/>
      <sheetName val="База_по_сделкам2"/>
      <sheetName val="ИТОГИ__по_Н,Р,Э,Q2"/>
      <sheetName val="эл_ст2"/>
      <sheetName val="1_112"/>
      <sheetName val="расчет_тарифов2"/>
      <sheetName val="Титульный_лист_С-П2"/>
      <sheetName val="ис_смета2"/>
      <sheetName val="Расчёт_НВВ_по_RAB2"/>
      <sheetName val="Стоимость_ЭЭ2"/>
      <sheetName val="Лаврентьева_план_расходов_ОКР_2"/>
      <sheetName val="П_1_1_13"/>
      <sheetName val="П_1_1_23"/>
      <sheetName val="П_1_2_13"/>
      <sheetName val="П_1_2_23"/>
      <sheetName val="П_1_33"/>
      <sheetName val="П_1_43"/>
      <sheetName val="П_1_53"/>
      <sheetName val="Лист1_(2)3"/>
      <sheetName val="П_1_63"/>
      <sheetName val="по1_6(сп)3"/>
      <sheetName val="П_1_73"/>
      <sheetName val="П_1_83"/>
      <sheetName val="П_1_93"/>
      <sheetName val="П_1_103"/>
      <sheetName val="П_1_113"/>
      <sheetName val="П_1_123"/>
      <sheetName val="П_1_133"/>
      <sheetName val="П_1_143"/>
      <sheetName val="П_1_233"/>
      <sheetName val="П_1_16_(ФОТ)3"/>
      <sheetName val="т1_15(смета8а)3"/>
      <sheetName val="П_1_153"/>
      <sheetName val="П_1_163"/>
      <sheetName val="П_1_173"/>
      <sheetName val="П_1_17_13"/>
      <sheetName val="П_1_183"/>
      <sheetName val="П1_18_13"/>
      <sheetName val="П_1_18_23"/>
      <sheetName val="П_1_193"/>
      <sheetName val="П_1_19_13"/>
      <sheetName val="П_1_19_23"/>
      <sheetName val="П_1_203"/>
      <sheetName val="П_1_20_13"/>
      <sheetName val="П_1_20_23"/>
      <sheetName val="П_1_20_33"/>
      <sheetName val="П_1_20_43"/>
      <sheetName val="П_1_213"/>
      <sheetName val="П_1_21_13"/>
      <sheetName val="П_1_21_23"/>
      <sheetName val="П_1_21_33"/>
      <sheetName val="П_1_21_43"/>
      <sheetName val="П_1_223"/>
      <sheetName val="П_1_243"/>
      <sheetName val="П_1_24_13"/>
      <sheetName val="П_1_253"/>
      <sheetName val="П_1_263"/>
      <sheetName val="П_1_273"/>
      <sheetName val="П_1_283"/>
      <sheetName val="П_1_28_13"/>
      <sheetName val="П_1_28_23"/>
      <sheetName val="П_1_28_33"/>
      <sheetName val="П_1_293"/>
      <sheetName val="Вводные_данные_систем3"/>
      <sheetName val="База_по_сделкам3"/>
      <sheetName val="ИТОГИ__по_Н,Р,Э,Q3"/>
      <sheetName val="эл_ст3"/>
      <sheetName val="1_113"/>
      <sheetName val="расчет_тарифов3"/>
      <sheetName val="Титульный_лист_С-П3"/>
      <sheetName val="ис_смета3"/>
      <sheetName val="Расчёт_НВВ_по_RAB3"/>
      <sheetName val="Стоимость_ЭЭ3"/>
      <sheetName val="Лаврентьева_план_расходов_ОКР_3"/>
      <sheetName val="П_1_1_14"/>
      <sheetName val="П_1_1_24"/>
      <sheetName val="П_1_2_14"/>
      <sheetName val="П_1_2_24"/>
      <sheetName val="П_1_34"/>
      <sheetName val="П_1_44"/>
      <sheetName val="П_1_54"/>
      <sheetName val="Лист1_(2)4"/>
      <sheetName val="П_1_64"/>
      <sheetName val="по1_6(сп)4"/>
      <sheetName val="П_1_74"/>
      <sheetName val="П_1_84"/>
      <sheetName val="П_1_94"/>
      <sheetName val="П_1_104"/>
      <sheetName val="П_1_114"/>
      <sheetName val="П_1_124"/>
      <sheetName val="П_1_134"/>
      <sheetName val="П_1_144"/>
      <sheetName val="П_1_234"/>
      <sheetName val="П_1_16_(ФОТ)4"/>
      <sheetName val="т1_15(смета8а)4"/>
      <sheetName val="П_1_154"/>
      <sheetName val="П_1_164"/>
      <sheetName val="П_1_174"/>
      <sheetName val="П_1_17_14"/>
      <sheetName val="П_1_184"/>
      <sheetName val="П1_18_14"/>
      <sheetName val="П_1_18_24"/>
      <sheetName val="П_1_194"/>
      <sheetName val="П_1_19_14"/>
      <sheetName val="П_1_19_24"/>
      <sheetName val="П_1_204"/>
      <sheetName val="П_1_20_14"/>
      <sheetName val="П_1_20_24"/>
      <sheetName val="П_1_20_34"/>
      <sheetName val="П_1_20_44"/>
      <sheetName val="П_1_214"/>
      <sheetName val="П_1_21_14"/>
      <sheetName val="П_1_21_24"/>
      <sheetName val="П_1_21_34"/>
      <sheetName val="П_1_21_44"/>
      <sheetName val="П_1_224"/>
      <sheetName val="П_1_244"/>
      <sheetName val="П_1_24_14"/>
      <sheetName val="П_1_254"/>
      <sheetName val="П_1_264"/>
      <sheetName val="П_1_274"/>
      <sheetName val="П_1_284"/>
      <sheetName val="П_1_28_14"/>
      <sheetName val="П_1_28_24"/>
      <sheetName val="П_1_28_34"/>
      <sheetName val="П_1_294"/>
      <sheetName val="Вводные_данные_систем4"/>
      <sheetName val="База_по_сделкам4"/>
      <sheetName val="ИТОГИ__по_Н,Р,Э,Q4"/>
      <sheetName val="эл_ст4"/>
      <sheetName val="1_114"/>
      <sheetName val="расчет_тарифов4"/>
      <sheetName val="Титульный_лист_С-П4"/>
      <sheetName val="ис_смета4"/>
      <sheetName val="Расчёт_НВВ_по_RAB4"/>
      <sheetName val="Стоимость_ЭЭ4"/>
      <sheetName val="Лаврентьева_план_расходов_ОКР_4"/>
      <sheetName val="Работы на объекта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Расчет расходов RAB"/>
      <sheetName val="расчет НВВ и тарифа RAB"/>
      <sheetName val="ТАРИФ"/>
      <sheetName val="Лист13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E13">
            <v>-650000</v>
          </cell>
        </row>
      </sheetData>
      <sheetData sheetId="7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ИТ-бюджет"/>
      <sheetName val="Лист13"/>
      <sheetName val="Справочники"/>
      <sheetName val="Заголовок"/>
      <sheetName val="прил.2.3. факт5 мес,ожид.6"/>
      <sheetName val="эл ст"/>
      <sheetName val="FST5"/>
      <sheetName val="Исходные данные"/>
      <sheetName val="Данные"/>
      <sheetName val="Кредиты полученные"/>
      <sheetName val="Займы выданные"/>
      <sheetName val="ис.смета"/>
      <sheetName val="Настройки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чало"/>
      <sheetName val="ИТОГИ  по Н,Р,Э,Q"/>
      <sheetName val="накладные в %% факт"/>
      <sheetName val="6.2.1 Пр. произв. услуги"/>
      <sheetName val="мсн"/>
      <sheetName val="договоры"/>
      <sheetName val="#REF!"/>
      <sheetName val="Т12"/>
      <sheetName val="Т1.1.1"/>
      <sheetName val="Т22"/>
      <sheetName val="Т1.2.1"/>
      <sheetName val="2002(v2)"/>
      <sheetName val="Вопрос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ГКПЗ"/>
      <sheetName val="Справочник"/>
      <sheetName val="Форма_ГКПЗ"/>
    </sheetNames>
    <sheetDataSet>
      <sheetData sheetId="0">
        <row r="3">
          <cell r="K3" t="str">
            <v>Средства РАО ЕЭС России,ЦИС</v>
          </cell>
        </row>
      </sheetData>
      <sheetData sheetId="1" refreshError="1">
        <row r="3">
          <cell r="K3" t="str">
            <v>Средства РАО ЕЭС России,ЦИС</v>
          </cell>
        </row>
        <row r="4">
          <cell r="K4" t="str">
            <v xml:space="preserve">Средства РАО ЕЭС России,ЦИС под инвест. программу  РАО </v>
          </cell>
        </row>
        <row r="5">
          <cell r="K5" t="str">
            <v>Заемные средства</v>
          </cell>
        </row>
        <row r="6">
          <cell r="K6" t="str">
            <v xml:space="preserve">Заемные средства под инвест. программу  РАО </v>
          </cell>
        </row>
        <row r="7">
          <cell r="K7" t="str">
            <v>Прочие привлеченные средства</v>
          </cell>
        </row>
        <row r="8">
          <cell r="K8" t="str">
            <v xml:space="preserve">Прочие привлеченные средства под инвест. программу  РАО </v>
          </cell>
        </row>
        <row r="9">
          <cell r="K9" t="str">
            <v>Прибыль</v>
          </cell>
        </row>
        <row r="10">
          <cell r="K10" t="str">
            <v xml:space="preserve">Прибыль под инвест. программу  РАО </v>
          </cell>
        </row>
        <row r="11">
          <cell r="K11" t="str">
            <v>Себестоимость (затраты на ремонт)</v>
          </cell>
        </row>
        <row r="12">
          <cell r="K12" t="str">
            <v xml:space="preserve">Себестоимость (затраты на ремонт) под инвест. программу  РАО </v>
          </cell>
        </row>
        <row r="13">
          <cell r="K13" t="str">
            <v>Амортизация</v>
          </cell>
        </row>
        <row r="14">
          <cell r="K14" t="str">
            <v xml:space="preserve">Амортизация под инвест. программу  РАО </v>
          </cell>
        </row>
        <row r="15">
          <cell r="K15" t="str">
            <v>Себестоимость и прибыль</v>
          </cell>
        </row>
        <row r="16">
          <cell r="K16" t="str">
            <v xml:space="preserve">Себестоимость и прибыль под инвест. программу  РАО </v>
          </cell>
        </row>
        <row r="17">
          <cell r="K17" t="str">
            <v>Себестоимость (амортизация)</v>
          </cell>
        </row>
        <row r="18">
          <cell r="K18" t="str">
            <v xml:space="preserve">Себестоимость (амортизация) под инвест. программу  РАО </v>
          </cell>
        </row>
        <row r="19">
          <cell r="K19" t="str">
            <v>Прибыль и амортизация</v>
          </cell>
        </row>
        <row r="20">
          <cell r="K20" t="str">
            <v xml:space="preserve">Прибыль и амортизация под инвест. программу  РАО </v>
          </cell>
        </row>
        <row r="21">
          <cell r="K21" t="str">
            <v>Себестоимость, амортизация, прибыль</v>
          </cell>
        </row>
        <row r="22">
          <cell r="K22" t="str">
            <v xml:space="preserve">Себестоимость, амортизация, прибыль под инвест. программу  РАО </v>
          </cell>
        </row>
        <row r="23">
          <cell r="K23" t="str">
            <v>Себестоимость (НИОКР)</v>
          </cell>
        </row>
        <row r="24">
          <cell r="K24" t="str">
            <v xml:space="preserve">Себестоимость (НИОКР) под инвест. программу  РАО </v>
          </cell>
        </row>
        <row r="25">
          <cell r="K25" t="str">
            <v>Себестоимость (эксплуатационные нужды)</v>
          </cell>
        </row>
        <row r="26">
          <cell r="K26" t="str">
            <v xml:space="preserve">Себестоимость (эксплуатационные нужды) под инвест. программу  РАО </v>
          </cell>
        </row>
        <row r="27">
          <cell r="K27" t="str">
            <v>Себестоимость (техперевооружение и реконструкция)</v>
          </cell>
        </row>
        <row r="28">
          <cell r="K28" t="str">
            <v xml:space="preserve">Себестоимость (техперевооружение и реконструкция) под инвест. программу  РАО </v>
          </cell>
        </row>
        <row r="29">
          <cell r="K29" t="str">
            <v>Централизованный фонд</v>
          </cell>
        </row>
        <row r="30">
          <cell r="K30" t="str">
            <v xml:space="preserve">Централизованный фонд под инвест. программу  РАО </v>
          </cell>
        </row>
        <row r="31">
          <cell r="K31" t="str">
            <v>Прочие</v>
          </cell>
        </row>
        <row r="32">
          <cell r="K32" t="str">
            <v xml:space="preserve">Прочие под инвест. программу  РАО </v>
          </cell>
        </row>
      </sheetData>
      <sheetData sheetId="2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Ввод параметров"/>
      <sheetName val="Описание"/>
      <sheetName val="Расчет средних тарифов"/>
      <sheetName val="Передача эл.энергии"/>
      <sheetName val="Структура нерег. цены"/>
      <sheetName val="Котловая модель"/>
      <sheetName val="Опросный лист Минэнерго"/>
      <sheetName val="Ключевые и оц. показатели"/>
      <sheetName val="Развернутый баланс э-э"/>
      <sheetName val="Расчет НИОКР"/>
      <sheetName val="ПКП"/>
      <sheetName val="КРПФ-2"/>
      <sheetName val="КТЛ"/>
      <sheetName val="КРП"/>
      <sheetName val="Дебиторская задолженность"/>
      <sheetName val="ТО"/>
      <sheetName val="План ремонтных работ"/>
      <sheetName val="Отчет по выполн. плана рем."/>
      <sheetName val="Доля затрат рем."/>
      <sheetName val="ТБР"/>
      <sheetName val="Смета затрат"/>
      <sheetName val="Прочие доходы и расходы"/>
      <sheetName val="Прогнозный баланс"/>
      <sheetName val="План приб. и уб."/>
      <sheetName val="Бюджет доходов и расходов"/>
      <sheetName val="Бенчмаркинг"/>
      <sheetName val="Расш. смета затрат"/>
      <sheetName val="Анализ ФХД ИПЦ"/>
      <sheetName val="Анализ ФХД Расходы"/>
      <sheetName val="Анализ ФХД Кредиты и займы"/>
      <sheetName val="Анализ ФХД Дебиторская задолж."/>
      <sheetName val="Инвестиции - Объекты РСК"/>
      <sheetName val="Инвестиции лизинг РСК"/>
      <sheetName val="t_Настройки"/>
      <sheetName val="Справочники"/>
      <sheetName val="Заголовок"/>
      <sheetName val="ИТ-бюджет"/>
      <sheetName val="НП-2-12-П"/>
      <sheetName val="эл ст"/>
      <sheetName val="Source"/>
      <sheetName val="t_проверки"/>
      <sheetName val="Сценарные условия"/>
      <sheetName val="Список ДЗО"/>
      <sheetName val="Коррект"/>
      <sheetName val="Данные"/>
      <sheetName val="Данные(2)"/>
      <sheetName val="Объекты"/>
      <sheetName val="Лист13"/>
      <sheetName val="См-2 Шатурс сети  проект рабо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7">
          <cell r="B7" t="str">
            <v>ОАО «МРСК Волги»</v>
          </cell>
        </row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  <row r="29">
          <cell r="B29" t="str">
            <v>ИА</v>
          </cell>
        </row>
        <row r="30">
          <cell r="B30" t="str">
            <v>Филиал 1</v>
          </cell>
        </row>
        <row r="31">
          <cell r="B31" t="str">
            <v>Филиал 2</v>
          </cell>
        </row>
        <row r="32">
          <cell r="B32" t="str">
            <v>…</v>
          </cell>
        </row>
        <row r="33">
          <cell r="B33" t="str">
            <v>Филиал N</v>
          </cell>
        </row>
        <row r="36">
          <cell r="B36" t="str">
            <v>Контрагент 1</v>
          </cell>
        </row>
        <row r="37">
          <cell r="B37" t="str">
            <v>Контрагент 2</v>
          </cell>
        </row>
        <row r="38">
          <cell r="B38" t="str">
            <v>…</v>
          </cell>
        </row>
        <row r="39">
          <cell r="B39" t="str">
            <v>Контрагент N</v>
          </cell>
        </row>
        <row r="42">
          <cell r="B42" t="str">
            <v>Контрагент 1.1</v>
          </cell>
        </row>
        <row r="43">
          <cell r="B43" t="str">
            <v>Контрагент 1.2</v>
          </cell>
        </row>
        <row r="44">
          <cell r="B44" t="str">
            <v>…</v>
          </cell>
        </row>
        <row r="45">
          <cell r="B45" t="str">
            <v>Контрагент 1.N</v>
          </cell>
        </row>
        <row r="46">
          <cell r="B46" t="str">
            <v>Контрагент 2.1</v>
          </cell>
        </row>
        <row r="47">
          <cell r="B47" t="str">
            <v>Контрагент 2.2</v>
          </cell>
        </row>
        <row r="48">
          <cell r="B48" t="str">
            <v>…</v>
          </cell>
        </row>
        <row r="49">
          <cell r="B49" t="str">
            <v>Контрагент 2.N</v>
          </cell>
        </row>
        <row r="50">
          <cell r="B50" t="str">
            <v>Контрагент 3.1</v>
          </cell>
        </row>
        <row r="51">
          <cell r="B51" t="str">
            <v>Контрагент 3.2</v>
          </cell>
        </row>
        <row r="52">
          <cell r="B52" t="str">
            <v>…</v>
          </cell>
        </row>
        <row r="53">
          <cell r="B53" t="str">
            <v>Контрагент 3.N</v>
          </cell>
        </row>
        <row r="70">
          <cell r="B70" t="str">
            <v>1-й квартал</v>
          </cell>
        </row>
        <row r="71">
          <cell r="B71" t="str">
            <v>2-й квартал</v>
          </cell>
        </row>
        <row r="72">
          <cell r="B72" t="str">
            <v>3-й квартал</v>
          </cell>
        </row>
        <row r="73">
          <cell r="B73" t="str">
            <v>4-й квартал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  <sheetName val="ИТ-бюджет"/>
      <sheetName val="тар"/>
      <sheetName val="т1.15(смета8а)"/>
    </sheetNames>
    <sheetDataSet>
      <sheetData sheetId="0"/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3_97"/>
      <sheetName val="Договоры"/>
      <sheetName val="Смета"/>
      <sheetName val="Справочник"/>
      <sheetName val="УФ-28"/>
      <sheetName val="Январь"/>
      <sheetName val="баланс"/>
      <sheetName val="Лист1"/>
      <sheetName val="ИТ-бюджет"/>
      <sheetName val="даты"/>
      <sheetName val="Валюты"/>
      <sheetName val="титул БДР"/>
      <sheetName val="Индексы "/>
      <sheetName val="Общепр"/>
      <sheetName val="Общехоз"/>
    </sheetNames>
    <definedNames>
      <definedName name="Модуль1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1 (2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SMetstrait"/>
      <sheetName val="2001"/>
      <sheetName val="Данные для расчета"/>
      <sheetName val="Справочни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Справочно"/>
      <sheetName val="Инфо"/>
      <sheetName val="СОК накладные (ТК-Бишкек)"/>
      <sheetName val="2013б_п"/>
      <sheetName val="t_Настройки"/>
      <sheetName val="ИТОГИ  по Н,Р,Э,Q"/>
      <sheetName val="материалы"/>
      <sheetName val="Лист13"/>
      <sheetName val="Макет"/>
      <sheetName val="КТ 13.1.1"/>
      <sheetName val="Списки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T25"/>
      <sheetName val="T31"/>
      <sheetName val="форма-прил к ф№1"/>
      <sheetName val="T0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9. Смета затрат"/>
      <sheetName val="11 Прочие_расчет"/>
      <sheetName val="10. БДР"/>
      <sheetName val=""/>
      <sheetName val="перечень бизнес-систем"/>
      <sheetName val="перечень ОИК"/>
      <sheetName val="перечень СКО"/>
      <sheetName val="оргструктура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СВОД (с новой москвой)"/>
      <sheetName val="Корр ИП _2016_2017"/>
      <sheetName val="Расчет НВВ по RAB (2011-2017)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УФ-61"/>
      <sheetName val="справочник"/>
      <sheetName val="Топливо"/>
      <sheetName val="Форэм-тепло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CMA Calculations- R Factor"/>
      <sheetName val="CMA Calculations- Figure 5440.1"/>
      <sheetName val="Dictionaries"/>
      <sheetName val="Работы "/>
      <sheetName val="Служебная"/>
      <sheetName val="Легенда"/>
      <sheetName val="план-факторный"/>
      <sheetName val="Работы_"/>
      <sheetName val="топл.0"/>
      <sheetName val="топл"/>
      <sheetName val="недоотпуск"/>
      <sheetName val="форма-прил_к_ф№1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9__Смета_затрат"/>
      <sheetName val="11_Прочие_расчет"/>
      <sheetName val="10__БДР"/>
      <sheetName val="Profit_&amp;_Loss_Total"/>
      <sheetName val="постоянные_затраты"/>
      <sheetName val="СВОД_(с_новой_москвой)"/>
      <sheetName val="Корр_ИП__2016_2017"/>
      <sheetName val="Расчет_НВВ_по_RAB_(2011-2017)"/>
      <sheetName val="4_1"/>
      <sheetName val="Таб1_1"/>
      <sheetName val="календарный_план"/>
      <sheetName val="Page_2"/>
      <sheetName val="Закупки_центр"/>
      <sheetName val="ПС_рек"/>
      <sheetName val="ЛЭП_нов"/>
      <sheetName val="эл_ст"/>
      <sheetName val="ис_смета"/>
      <sheetName val="См-2_Шатурс_сети__проект_работы"/>
      <sheetName val="Технический_лист"/>
      <sheetName val="Олимпстрой_декабрь_2010"/>
      <sheetName val="Таблица_А13"/>
      <sheetName val="НВВ_утв_тарифы"/>
      <sheetName val="план_2000"/>
      <sheetName val="2_ГСМ"/>
      <sheetName val="ТЭП_1"/>
      <sheetName val="Исх_"/>
      <sheetName val="3_15"/>
      <sheetName val="ПФВ-0_6"/>
      <sheetName val="ПТ-1_2факт"/>
      <sheetName val="2_Ê"/>
      <sheetName val="ДПН_Приток_денежных_средств"/>
      <sheetName val="ДПН_Отток_денежных_средств"/>
      <sheetName val="ДПН__Баланс_наличности"/>
      <sheetName val="ДПН_Инвестиции_и_кредиты"/>
      <sheetName val="Титульный_лист_"/>
      <sheetName val="Выпадающие_списки"/>
      <sheetName val="Премия_(Бизнес-план)"/>
      <sheetName val="Премия_(БДР)"/>
      <sheetName val="Объемы_март"/>
      <sheetName val="приложение_2"/>
      <sheetName val="Для_выпадающих"/>
      <sheetName val="АртМРО_кВтч1"/>
      <sheetName val="АртМРО_руб1"/>
      <sheetName val="АртМРО_тариф1"/>
      <sheetName val="ВостМРО_кВтч1"/>
      <sheetName val="ВостМРО_руб1"/>
      <sheetName val="ВостМРО_тариф1"/>
      <sheetName val="ЗапМРО_кВтч,_МВт1"/>
      <sheetName val="ЗапМРО_руб1"/>
      <sheetName val="ЗапМРО__тариф1"/>
      <sheetName val="Н-ТагМРО_кВтч1"/>
      <sheetName val="Н-ТагМРО_руб1"/>
      <sheetName val="Н-Тагил_тариф1"/>
      <sheetName val="СерМРО_кВтч1"/>
      <sheetName val="СерМРО_руб1"/>
      <sheetName val="СерМРО_тариф1"/>
      <sheetName val="ТалМРО_кВтч1"/>
      <sheetName val="ТалМРО_руб1"/>
      <sheetName val="ТалМРО_тариф1"/>
      <sheetName val="ЦСбыт_кВтч1"/>
      <sheetName val="ЦСбыт_руб1"/>
      <sheetName val="ЦСбыт_тариф1"/>
      <sheetName val="БЦ_кВтч1"/>
      <sheetName val="БЦ_руб1"/>
      <sheetName val="БЦ_тариф1"/>
      <sheetName val="ПРКЦ_кВтч1"/>
      <sheetName val="ПРКЦ_руб1"/>
      <sheetName val="ПРКЦ_тариф1"/>
      <sheetName val="Сбыт_всего_кВтч1"/>
      <sheetName val="Сбыт_всего_руб1"/>
      <sheetName val="Сбыт_всего_тариф1"/>
      <sheetName val="2_11"/>
      <sheetName val="2_21"/>
      <sheetName val="Калькуляция_кв1"/>
      <sheetName val="Справочник_предприятий1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Сборный"/>
      <sheetName val="Список ДохРасх"/>
      <sheetName val="Список компаний"/>
      <sheetName val="Ед. измер."/>
      <sheetName val="Свод мвз"/>
      <sheetName val="мвз"/>
      <sheetName val="Вып. списки"/>
      <sheetName val="ПФМ"/>
      <sheetName val="Принадлежность"/>
      <sheetName val="ЗАО_н.ит"/>
      <sheetName val="ЗАО_мес"/>
      <sheetName val="Shflu Calc"/>
      <sheetName val="Анализ"/>
      <sheetName val="Main"/>
      <sheetName val="карточка"/>
      <sheetName val="Journals"/>
      <sheetName val="затраты"/>
      <sheetName val="Assumptions"/>
      <sheetName val="Вспомогат."/>
      <sheetName val="баланс СЗАО"/>
      <sheetName val="МЕНЮ"/>
      <sheetName val="ид для табл.2"/>
      <sheetName val="март"/>
      <sheetName val="Прил.6 Отчислени соц обесп"/>
      <sheetName val="рост.зп"/>
      <sheetName val="ПОСЭ (январь)"/>
      <sheetName val="ДЗО"/>
      <sheetName val="месяц"/>
      <sheetName val="1квартал"/>
      <sheetName val="6мес"/>
      <sheetName val="9мес"/>
      <sheetName val="12мес"/>
      <sheetName val="Tier1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расчет НВВ РСК по RAB"/>
      <sheetName val="17"/>
      <sheetName val="5"/>
      <sheetName val="Pr_f_1"/>
      <sheetName val="списки ФП"/>
      <sheetName val="имена"/>
      <sheetName val="Смета прил.№2"/>
      <sheetName val="ЦФО"/>
      <sheetName val="А_КБК"/>
      <sheetName val="Спр-к"/>
      <sheetName val="Sheet1"/>
      <sheetName val="Списки работ РиМ"/>
      <sheetName val="Произв. прогр."/>
      <sheetName val="Реестр договоров"/>
      <sheetName val="Реестр конкурсов"/>
      <sheetName val="Контрагенты"/>
      <sheetName val="Настройка"/>
      <sheetName val="Работы на объектах"/>
      <sheetName val="Реестр проч. док-в"/>
      <sheetName val="Реестр учета затр. в хозсп."/>
      <sheetName val="Структура МОЭК"/>
      <sheetName val="Управление"/>
      <sheetName val="Лист5"/>
      <sheetName val="БДДС"/>
      <sheetName val="ФЭМ сбыт"/>
      <sheetName val="Слайд 1"/>
      <sheetName val="Лист4"/>
      <sheetName val="sapactivexlhiddensheet"/>
      <sheetName val="Табл. оценки дефицита"/>
      <sheetName val="Программа"/>
      <sheetName val="НСИ"/>
      <sheetName val="Служебный лист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/>
      <sheetData sheetId="1159"/>
      <sheetData sheetId="1160"/>
      <sheetData sheetId="1161"/>
      <sheetData sheetId="1162"/>
      <sheetData sheetId="1163" refreshError="1"/>
      <sheetData sheetId="1164" refreshError="1"/>
      <sheetData sheetId="1165" refreshError="1"/>
      <sheetData sheetId="1166" refreshError="1"/>
      <sheetData sheetId="1167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t_Настройки"/>
      <sheetName val="ИТОГИ  по Н,Р,Э,Q"/>
      <sheetName val="Гр5(о)"/>
      <sheetName val="Лист13"/>
      <sheetName val="9. Смета затрат"/>
      <sheetName val="Source"/>
      <sheetName val="тар"/>
      <sheetName val="т1.15(смета8а)"/>
      <sheetName val="Model_RAB_MRSK_svod"/>
      <sheetName val="t_проверки"/>
      <sheetName val="Сценарные условия"/>
      <sheetName val="Список ДЗО"/>
      <sheetName val="Пер-Вл"/>
      <sheetName val="Рейтинг"/>
      <sheetName val="control"/>
      <sheetName val="Служебный лист"/>
      <sheetName val="vec"/>
      <sheetName val="АРМ БП"/>
      <sheetName val="бф-2-13-п"/>
      <sheetName val="для арм"/>
      <sheetName val="Исходные данные"/>
      <sheetName val="ИТОГИ__по_Н,Р,Э,Q"/>
      <sheetName val="9__Смета_затрат"/>
      <sheetName val="т1_15(смета8а)"/>
      <sheetName val="Сценарные_условия"/>
      <sheetName val="Список_ДЗО"/>
      <sheetName val="Служебный_лист"/>
      <sheetName val="АРМ_Б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ИТОГИ  по Н,Р,Э,Q"/>
      <sheetName val="t_Настройки"/>
      <sheetName val="тар"/>
      <sheetName val="т1.15(смета8а)"/>
      <sheetName val="Гр5(о)"/>
      <sheetName val="Model_RAB_MRSK_svod"/>
      <sheetName val="ИЦ"/>
      <sheetName val="F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Регионы"/>
      <sheetName val="Справочники"/>
      <sheetName val="16"/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перекрестка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Адреса телефоны"/>
      <sheetName val="Information blok"/>
      <sheetName val="17"/>
      <sheetName val="5"/>
      <sheetName val="Ф-1 (для АО-энерго)"/>
      <sheetName val="Ф-2 (для АО-энерго)"/>
      <sheetName val="TEHSHEET"/>
      <sheetName val="24"/>
      <sheetName val="25"/>
      <sheetName val="29"/>
      <sheetName val="21"/>
      <sheetName val="23"/>
      <sheetName val="26"/>
      <sheetName val="28"/>
      <sheetName val="19"/>
      <sheetName val="22"/>
      <sheetName val="FST5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共機J"/>
      <sheetName val="Макро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ведения"/>
      <sheetName val="14б ДПН отчет"/>
      <sheetName val="16а Сводный анализ"/>
      <sheetName val="ИНСТРУКЦИЯ ПО МЭППИНГУ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3.Программа реализации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Содержание_расшир. формат"/>
      <sheetName val="Содержание_агрегир.формат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служебная"/>
      <sheetName val="Sheet1"/>
      <sheetName val="ФБР"/>
      <sheetName val="Новый"/>
      <sheetName val="6 смета"/>
      <sheetName val="12 прибыль"/>
      <sheetName val="прочие"/>
      <sheetName val="10 нов"/>
      <sheetName val="11 стар"/>
      <sheetName val="списание"/>
      <sheetName val="свод % начисл."/>
      <sheetName val="свод % оплата"/>
      <sheetName val="Прогноз ставки"/>
      <sheetName val="с разбивкой на долг.и краткоср."/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Info"/>
      <sheetName val="Table"/>
      <sheetName val="НВВ утв тарифы"/>
      <sheetName val="НП-2-12-П"/>
      <sheetName val="Баланс мощности 2007"/>
      <sheetName val="ДПН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21.3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able 1"/>
      <sheetName val="П"/>
      <sheetName val="SENSITIVITY"/>
      <sheetName val="Enums"/>
      <sheetName val="Таблица А13"/>
      <sheetName val="ТехЭк"/>
      <sheetName val="эл.эн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ПРОГНОЗ_1"/>
      <sheetName val=""/>
      <sheetName val="Прил 1"/>
      <sheetName val="Данные для расчета"/>
      <sheetName val="3.6."/>
      <sheetName val="Приложение 1.1"/>
      <sheetName val="Приложение 1.1 УТВ"/>
      <sheetName val="Исх для рас"/>
      <sheetName val="Исх макро"/>
      <sheetName val="Пр 7а"/>
      <sheetName val="2_П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СметаЗатрат"/>
      <sheetName val="СБП_ОФР"/>
      <sheetName val="СБП_ИПР"/>
      <sheetName val="СБП_Затраты на персонал"/>
      <sheetName val="СБП_ОцП"/>
      <sheetName val="СБП_ДопИнфо"/>
      <sheetName val="СБП_Общее"/>
      <sheetName val="СБП_Проверки"/>
      <sheetName val="9.1. Смета затрат"/>
      <sheetName val="9.2. Прочие ДиР"/>
      <sheetName val="14. Снижение ОР"/>
      <sheetName val="ПиУ"/>
      <sheetName val="за 1 кв 2017"/>
      <sheetName val="за 1 пол 2017"/>
      <sheetName val="за 9 мес 2017"/>
      <sheetName val="за  2017"/>
      <sheetName val="за  2018"/>
      <sheetName val="за  2019"/>
      <sheetName val="за  2020"/>
      <sheetName val="за  2021"/>
      <sheetName val="Титул (филиал)"/>
      <sheetName val="МРСК"/>
      <sheetName val="ИА"/>
      <sheetName val="Филиал..."/>
      <sheetName val="Филиал_"/>
      <sheetName val="Под версию План"/>
      <sheetName val="Под версию Корр"/>
      <sheetName val="ЧЭ"/>
      <sheetName val="Снижение ОР"/>
      <sheetName val="СБП_Списки (2)"/>
      <sheetName val="Титул_1"/>
      <sheetName val="Снижение_ОР"/>
      <sheetName val="14. Снижение ОР 3%"/>
      <sheetName val="Лист8"/>
    </sheetNames>
    <sheetDataSet>
      <sheetData sheetId="0">
        <row r="4">
          <cell r="B4">
            <v>0</v>
          </cell>
        </row>
        <row r="43">
          <cell r="I43">
            <v>0</v>
          </cell>
        </row>
      </sheetData>
      <sheetData sheetId="1"/>
      <sheetData sheetId="2" refreshError="1"/>
      <sheetData sheetId="3" refreshError="1"/>
      <sheetData sheetId="4" refreshError="1"/>
      <sheetData sheetId="5">
        <row r="4">
          <cell r="C4">
            <v>0</v>
          </cell>
        </row>
      </sheetData>
      <sheetData sheetId="6">
        <row r="4">
          <cell r="C4">
            <v>0</v>
          </cell>
        </row>
      </sheetData>
      <sheetData sheetId="7">
        <row r="4">
          <cell r="C4">
            <v>0</v>
          </cell>
        </row>
      </sheetData>
      <sheetData sheetId="8">
        <row r="4">
          <cell r="C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>
        <row r="9">
          <cell r="E9">
            <v>0</v>
          </cell>
        </row>
      </sheetData>
      <sheetData sheetId="386">
        <row r="9">
          <cell r="E9">
            <v>0</v>
          </cell>
        </row>
      </sheetData>
      <sheetData sheetId="387">
        <row r="9">
          <cell r="E9">
            <v>0</v>
          </cell>
        </row>
      </sheetData>
      <sheetData sheetId="388">
        <row r="9">
          <cell r="E9">
            <v>0</v>
          </cell>
        </row>
      </sheetData>
      <sheetData sheetId="389"/>
      <sheetData sheetId="390">
        <row r="9">
          <cell r="E9">
            <v>0</v>
          </cell>
        </row>
      </sheetData>
      <sheetData sheetId="391">
        <row r="9">
          <cell r="E9">
            <v>0</v>
          </cell>
        </row>
      </sheetData>
      <sheetData sheetId="392"/>
      <sheetData sheetId="393"/>
      <sheetData sheetId="394" refreshError="1"/>
      <sheetData sheetId="395"/>
      <sheetData sheetId="396">
        <row r="9">
          <cell r="E9">
            <v>0</v>
          </cell>
        </row>
      </sheetData>
      <sheetData sheetId="397">
        <row r="9">
          <cell r="E9">
            <v>0</v>
          </cell>
        </row>
      </sheetData>
      <sheetData sheetId="398"/>
      <sheetData sheetId="399"/>
      <sheetData sheetId="400">
        <row r="9">
          <cell r="E9">
            <v>0</v>
          </cell>
        </row>
      </sheetData>
      <sheetData sheetId="401">
        <row r="5">
          <cell r="C5">
            <v>0</v>
          </cell>
        </row>
      </sheetData>
      <sheetData sheetId="402" refreshError="1"/>
      <sheetData sheetId="403"/>
      <sheetData sheetId="404"/>
      <sheetData sheetId="405"/>
      <sheetData sheetId="406"/>
      <sheetData sheetId="40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Данные"/>
      <sheetName val="ИТ-бюджет"/>
      <sheetName val="TEPLO.PREDEL.0911.2"/>
      <sheetName val="17СВОД-ПУ"/>
      <sheetName val="2002(v1)"/>
      <sheetName val="Технический лист"/>
      <sheetName val="Ф-5з"/>
      <sheetName val="Макро"/>
      <sheetName val="См-2 Шатурс сети  проект работы"/>
      <sheetName val=""/>
      <sheetName val="09-13-02"/>
      <sheetName val="t_настройки"/>
      <sheetName val="Лист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Технический лист"/>
      <sheetName val="Данные"/>
      <sheetName val="ИТ-бюджет"/>
      <sheetName val="Справочники"/>
      <sheetName val="Макро"/>
      <sheetName val="База"/>
      <sheetName val="17СВОД-ПУ"/>
      <sheetName val="9 глава"/>
      <sheetName val="расшифровка"/>
      <sheetName val="Списки"/>
      <sheetName val="СБП_Списки"/>
      <sheetName val="ИТОГИ  по Н,Р,Э,Q"/>
      <sheetName val="Служебный лист "/>
      <sheetName val="2007 (Min)"/>
      <sheetName val="2007 (Max)"/>
      <sheetName val="data"/>
      <sheetName val="курсы валют цб"/>
      <sheetName val="сэлт"/>
      <sheetName val="Доходы от эл. и теплоэнергии"/>
      <sheetName val="Технический_лист"/>
      <sheetName val="9_глава"/>
      <sheetName val="ИТОГИ__по_Н,Р,Э,Q"/>
      <sheetName val="Служебный_лист_"/>
      <sheetName val="2007_(Min)"/>
      <sheetName val="2007_(Max)"/>
      <sheetName val="курсы_валют_цб"/>
      <sheetName val="Предприятие"/>
      <sheetName val="t_настройки"/>
      <sheetName val="t_проверки"/>
      <sheetName val="Сценарные условия"/>
      <sheetName val="Список ДЗО"/>
    </sheetNames>
    <sheetDataSet>
      <sheetData sheetId="0">
        <row r="5">
          <cell r="H5">
            <v>0.24</v>
          </cell>
        </row>
      </sheetData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  <sheetName val="Справочник"/>
      <sheetName val="Данные"/>
      <sheetName val="эл ст"/>
      <sheetName val="Производство электроэнергии"/>
      <sheetName val="Т12"/>
      <sheetName val="Т3"/>
      <sheetName val="Т6"/>
      <sheetName val=" НВВ передача"/>
      <sheetName val="6"/>
      <sheetName val="Настройки"/>
      <sheetName val="Заголовок"/>
      <sheetName val="01"/>
      <sheetName val="Ф-2 (для АО-энерго)"/>
      <sheetName val="2002(v1)"/>
      <sheetName val="Data"/>
      <sheetName val="2002(v2)"/>
      <sheetName val="Лист1"/>
      <sheetName val="Приложение (ТЭЦ) "/>
      <sheetName val="Параметры"/>
      <sheetName val="График"/>
      <sheetName val="тар"/>
      <sheetName val="т1.15(смета8а)"/>
      <sheetName val="1997"/>
      <sheetName val="1998"/>
      <sheetName val="Т-18-Инвестиции"/>
      <sheetName val="выр _июль"/>
      <sheetName val="материалы"/>
      <sheetName val="Исходные данные"/>
      <sheetName val="Тепло свод"/>
      <sheetName val="Подвоз"/>
      <sheetName val="вспомог"/>
      <sheetName val="Цех (Артеушка)"/>
      <sheetName val="Тариф ТС(6.3)"/>
      <sheetName val="TEHSHEET"/>
      <sheetName val="fes"/>
      <sheetName val="Справочники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Общая"/>
      <sheetName val="P2.1"/>
      <sheetName val="P2.2"/>
      <sheetName val="4"/>
    </sheetNames>
    <sheetDataSet>
      <sheetData sheetId="0">
        <row r="5">
          <cell r="H5">
            <v>0.24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2002(v1)"/>
      <sheetName val="Технический лист"/>
      <sheetName val="Макро"/>
      <sheetName val="Данные"/>
      <sheetName val="ИТ-бюджет"/>
      <sheetName val="TEPLO.PREDEL.0911.2"/>
      <sheetName val="17СВОД-ПУ"/>
      <sheetName val="См-2 Шатурс сети  проект работы"/>
      <sheetName val=""/>
      <sheetName val="09-13-02"/>
      <sheetName val="t_настройки"/>
      <sheetName val="Лист13"/>
      <sheetName val="SHPZ"/>
      <sheetName val="расшифровка"/>
      <sheetName val="Списки"/>
      <sheetName val="ИТОГИ  по Н,Р,Э,Q"/>
      <sheetName val="Баланс по ТЭЦ-1"/>
      <sheetName val="Настройки"/>
      <sheetName val="FST5"/>
      <sheetName val="Технический_лист"/>
      <sheetName val="TEPLO_PREDEL_0911_2"/>
      <sheetName val="См-2_Шатурс_сети__проект_работы"/>
      <sheetName val="ИТОГИ__по_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Московская область</v>
          </cell>
        </row>
        <row r="34">
          <cell r="A34" t="str">
            <v>г. Москва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Пермская область и Коми-Пермяцкий АО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  <row r="90">
          <cell r="A90" t="str">
            <v>Выберите название региона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"/>
      <sheetName val="Теплоэнергия"/>
      <sheetName val="даты"/>
      <sheetName val="Технический лист"/>
      <sheetName val="ИТ-бюджет"/>
      <sheetName val="Регионы"/>
    </sheetNames>
    <sheetDataSet>
      <sheetData sheetId="0"/>
      <sheetData sheetId="1"/>
      <sheetData sheetId="2">
        <row r="1">
          <cell r="A1" t="str">
            <v>01.01.2000</v>
          </cell>
        </row>
        <row r="2">
          <cell r="A2" t="str">
            <v>01.01.2001</v>
          </cell>
        </row>
        <row r="3">
          <cell r="A3" t="str">
            <v>01.01.2002</v>
          </cell>
        </row>
        <row r="4">
          <cell r="A4" t="str">
            <v>01.01.2003</v>
          </cell>
        </row>
        <row r="5">
          <cell r="A5" t="str">
            <v>01.01.2004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е показатели (2)"/>
      <sheetName val="Управленческие 2009"/>
      <sheetName val="Управленческие 2010"/>
      <sheetName val="Контрольные показатели"/>
      <sheetName val="расчет подконтрольного OPEX"/>
      <sheetName val="СВОД"/>
      <sheetName val="Белг"/>
      <sheetName val="Брян"/>
      <sheetName val="Ворж"/>
      <sheetName val="Кост"/>
      <sheetName val="Крск"/>
      <sheetName val="Липц"/>
      <sheetName val="Орел"/>
      <sheetName val="Смол"/>
      <sheetName val="Тамб"/>
      <sheetName val="Твер"/>
      <sheetName val="Ярсл"/>
      <sheetName val="ИТ-бюджет"/>
      <sheetName val="Исходные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4">
          <cell r="H44">
            <v>2687683.209964212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БДР по филиалам"/>
      <sheetName val="t_проверки"/>
      <sheetName val="t_настройки"/>
      <sheetName val="ИТ-бюджет"/>
      <sheetName val="Регионы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84">
          <cell r="I84">
            <v>4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Сп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ут"/>
      <sheetName val="Уголь "/>
      <sheetName val="Таблица"/>
      <sheetName val="Лист2"/>
      <sheetName val="Лист3"/>
      <sheetName val="ИТ-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визиты подразделения"/>
      <sheetName val="динамика задолженности"/>
      <sheetName val="вариант для распечатки"/>
      <sheetName val="справочник"/>
      <sheetName val="свод.табл по ст.ДПН"/>
      <sheetName val="график"/>
      <sheetName val="реквизиты_подразделения"/>
      <sheetName val="динамика_задолженности"/>
      <sheetName val="вариант_для_распечатки"/>
      <sheetName val="свод_табл_по_ст_ДПН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Типы документов</v>
          </cell>
          <cell r="D3" t="str">
            <v>Предмет договора</v>
          </cell>
        </row>
        <row r="4">
          <cell r="D4" t="str">
            <v>Купля-продажа</v>
          </cell>
        </row>
        <row r="5">
          <cell r="D5" t="str">
            <v>Поставка</v>
          </cell>
        </row>
        <row r="6">
          <cell r="D6" t="str">
            <v>Передача в собственность</v>
          </cell>
        </row>
        <row r="7">
          <cell r="D7" t="str">
            <v>Мена</v>
          </cell>
        </row>
        <row r="8">
          <cell r="D8" t="str">
            <v>Аренда</v>
          </cell>
        </row>
        <row r="9">
          <cell r="D9" t="str">
            <v>Подряд</v>
          </cell>
        </row>
        <row r="10">
          <cell r="D10" t="str">
            <v>Предоставление услуг</v>
          </cell>
        </row>
        <row r="11">
          <cell r="D11" t="str">
            <v>Заем</v>
          </cell>
        </row>
        <row r="12">
          <cell r="D12" t="str">
            <v>Соглашение об отступном</v>
          </cell>
        </row>
        <row r="13">
          <cell r="D13" t="str">
            <v>Страхования</v>
          </cell>
        </row>
        <row r="14">
          <cell r="D14" t="str">
            <v>Агентский договор</v>
          </cell>
        </row>
        <row r="15">
          <cell r="D15" t="str">
            <v>Залога</v>
          </cell>
        </row>
        <row r="16">
          <cell r="D16" t="str">
            <v>Цессии</v>
          </cell>
        </row>
        <row r="17">
          <cell r="D17" t="str">
            <v xml:space="preserve">Соглашение о взаиморасчете </v>
          </cell>
        </row>
        <row r="18">
          <cell r="D18" t="str">
            <v>Соглашение о пролонгации договора</v>
          </cell>
        </row>
        <row r="19">
          <cell r="D19" t="str">
            <v>Лицензионный</v>
          </cell>
        </row>
        <row r="20">
          <cell r="D20" t="str">
            <v>О полной материальной ответственности</v>
          </cell>
        </row>
        <row r="21">
          <cell r="D21" t="str">
            <v>Купля-продажа, мена, хранение, передача векселей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боты.База"/>
      <sheetName val="Лист3"/>
    </sheetNames>
    <sheetDataSet>
      <sheetData sheetId="0" refreshError="1"/>
      <sheetData sheetId="1">
        <row r="2">
          <cell r="A2" t="str">
            <v>Разъединители</v>
          </cell>
        </row>
        <row r="3">
          <cell r="A3" t="str">
            <v>Капитальный ремонт разъединителя РЛНД-110</v>
          </cell>
        </row>
        <row r="4">
          <cell r="A4" t="str">
            <v>Капитальный ремонт разъединителя РНДЗ-1-110</v>
          </cell>
        </row>
        <row r="5">
          <cell r="A5" t="str">
            <v>Капитальный ремонт разъединителя РНДЗ-2-110</v>
          </cell>
        </row>
        <row r="6">
          <cell r="A6" t="str">
            <v>Капитальный ремонт разъединителя РЛНД-110</v>
          </cell>
        </row>
        <row r="7">
          <cell r="A7" t="str">
            <v>Капитальный ремонт разъединителя РНДЗ-1-35</v>
          </cell>
        </row>
        <row r="8">
          <cell r="A8" t="str">
            <v>Капитальный ремонт разъединителя РНДЗ-2-35</v>
          </cell>
        </row>
        <row r="9">
          <cell r="A9" t="str">
            <v>Текущий ремонт разъединителя РЛНД-110</v>
          </cell>
        </row>
        <row r="10">
          <cell r="A10" t="str">
            <v>Текущий ремонт разъединителя РНДЗ-1-110</v>
          </cell>
        </row>
        <row r="11">
          <cell r="A11" t="str">
            <v>Текущий ремонт разъединителя РНДЗ-2-110</v>
          </cell>
        </row>
        <row r="12">
          <cell r="A12" t="str">
            <v>Текущий ремонт разъединителя РЛНД-110</v>
          </cell>
        </row>
        <row r="13">
          <cell r="A13" t="str">
            <v>Текущий ремонт разъединителя РНДЗ-1-35</v>
          </cell>
        </row>
        <row r="14">
          <cell r="A14" t="str">
            <v>Текущий ремонт разъединителя РНДЗ-2-35</v>
          </cell>
        </row>
        <row r="15">
          <cell r="A15" t="str">
            <v>Измерительные трансформаторы</v>
          </cell>
        </row>
        <row r="16">
          <cell r="A16" t="str">
            <v>Капитальный ремонт трансформатора тока ТФЗМ-110</v>
          </cell>
        </row>
        <row r="17">
          <cell r="A17" t="str">
            <v>Капитальный ремонт трансформатора тока ТФНМ-35</v>
          </cell>
        </row>
        <row r="18">
          <cell r="A18" t="str">
            <v>Капитальный ремонт трансформатора напряжения НКФ-110</v>
          </cell>
        </row>
        <row r="19">
          <cell r="A19" t="str">
            <v>Капитальный ремонт трансформатора напряжения ЗНОМ-35</v>
          </cell>
        </row>
        <row r="20">
          <cell r="A20" t="str">
            <v>Капитальный ремонт трансформатора напряжения НАМИ-10</v>
          </cell>
        </row>
        <row r="21">
          <cell r="A21" t="str">
            <v>Выключатели</v>
          </cell>
        </row>
        <row r="22">
          <cell r="A22" t="str">
            <v>Капитальный ремонт выключателя ВМТ-110</v>
          </cell>
        </row>
        <row r="23">
          <cell r="A23" t="str">
            <v>Капитальный ремонт выключателя МКП-110</v>
          </cell>
        </row>
        <row r="24">
          <cell r="A24" t="str">
            <v>Капитальный ремонт выключателя С-35</v>
          </cell>
        </row>
        <row r="25">
          <cell r="A25" t="str">
            <v>Капитальный ремонт выключателя ВМП, ВМПП, ВМПЭ-10</v>
          </cell>
        </row>
        <row r="26">
          <cell r="A26" t="str">
            <v>Текущий ремонт выключателя ВМТ-110</v>
          </cell>
        </row>
        <row r="27">
          <cell r="A27" t="str">
            <v>Текущий ремонт выключателя МКП-110</v>
          </cell>
        </row>
        <row r="28">
          <cell r="A28" t="str">
            <v>Текущий ремонт выключателя С-35</v>
          </cell>
        </row>
        <row r="29">
          <cell r="A29" t="str">
            <v>Текущий ремонт выключателя ВМП, ВМПП, ВМПЭ-10</v>
          </cell>
        </row>
        <row r="30">
          <cell r="A30" t="str">
            <v>Текущий ремонт ячеек КРУН-10 кВ</v>
          </cell>
        </row>
        <row r="31">
          <cell r="A31" t="str">
            <v>Отделители и короткозамыкатели</v>
          </cell>
        </row>
        <row r="32">
          <cell r="A32" t="str">
            <v>Капитальный ремонт отделителя ОД-110</v>
          </cell>
        </row>
        <row r="33">
          <cell r="A33" t="str">
            <v>Капитальный ремонт отделителя ОДЗ-110</v>
          </cell>
        </row>
        <row r="34">
          <cell r="A34" t="str">
            <v>Капитальный ремонт отделителя ОД-35</v>
          </cell>
        </row>
        <row r="35">
          <cell r="A35" t="str">
            <v>Капитальный ремонт короткозамыкателя КЗ-110</v>
          </cell>
        </row>
        <row r="36">
          <cell r="A36" t="str">
            <v>Капитальный ремонт короткозамыкателя КЗ-35</v>
          </cell>
        </row>
        <row r="37">
          <cell r="A37" t="str">
            <v>Текущий ремонт отделителя ОД-110</v>
          </cell>
        </row>
        <row r="38">
          <cell r="A38" t="str">
            <v>Текущий ремонт отделителя ОДЗ-110</v>
          </cell>
        </row>
        <row r="39">
          <cell r="A39" t="str">
            <v>Текущий ремонт отделителя ОД-35</v>
          </cell>
        </row>
        <row r="40">
          <cell r="A40" t="str">
            <v>Текущий ремонт короткозамыкателя КЗ-110</v>
          </cell>
        </row>
        <row r="41">
          <cell r="A41" t="str">
            <v>Текущий ремонт короткозамыкателя КЗ-35</v>
          </cell>
        </row>
        <row r="43">
          <cell r="A43" t="str">
            <v>Замены</v>
          </cell>
        </row>
        <row r="44">
          <cell r="A44" t="str">
            <v>Замена РВС-110 на ОПН-110</v>
          </cell>
        </row>
        <row r="45">
          <cell r="A45" t="str">
            <v>Замена ИОС-110 на полимерные изоляторы</v>
          </cell>
        </row>
        <row r="47">
          <cell r="A47" t="str">
            <v>Ремонт заземлителей</v>
          </cell>
        </row>
        <row r="48">
          <cell r="A48" t="str">
            <v xml:space="preserve">Текущий ремонт ТМН-6300/110/10 </v>
          </cell>
        </row>
        <row r="49">
          <cell r="A49" t="str">
            <v>Текущий ремонт ТДН-10000/110/6</v>
          </cell>
        </row>
        <row r="50">
          <cell r="A50" t="str">
            <v>Текущий ремонт ТДТН-10000/110/35/10</v>
          </cell>
        </row>
        <row r="51">
          <cell r="A51" t="str">
            <v>Текущий ремонт ТДТН-16000/110/35/10</v>
          </cell>
        </row>
        <row r="52">
          <cell r="A52" t="str">
            <v>Капитальный ремонт ТСН-10</v>
          </cell>
        </row>
        <row r="53">
          <cell r="A53" t="str">
            <v>Текущий ремонт ТСН-10</v>
          </cell>
        </row>
        <row r="54">
          <cell r="A54" t="str">
            <v>Текущий ремонт ТМ 6300/110/10</v>
          </cell>
        </row>
        <row r="55">
          <cell r="A55" t="str">
            <v>Текущий ремонт ТМ-6300/110/35/10</v>
          </cell>
        </row>
        <row r="56">
          <cell r="A56" t="str">
            <v>Текущий ремонт ТМН-2500/35/10</v>
          </cell>
        </row>
        <row r="57">
          <cell r="A57" t="str">
            <v>Текущий ремонт ТМ-1600/35/10</v>
          </cell>
        </row>
        <row r="58">
          <cell r="A58" t="str">
            <v>Текущий ремонт ТРДН-40000/110-80У1</v>
          </cell>
        </row>
        <row r="59">
          <cell r="A59" t="str">
            <v>Текущий ремонт ТМН-10000/35-72У1</v>
          </cell>
        </row>
        <row r="60">
          <cell r="A60" t="str">
            <v>Текущий ремонт ТМН-10000/35/6,3</v>
          </cell>
        </row>
        <row r="61">
          <cell r="A61" t="str">
            <v>Текущий ремонт ТРДН-40000/110/10</v>
          </cell>
        </row>
        <row r="62">
          <cell r="A62" t="str">
            <v>Текущий ремонт ТДНС-10000/35</v>
          </cell>
        </row>
        <row r="63">
          <cell r="A63" t="str">
            <v>Текущий ремонт ТМ-6300/35/6,3</v>
          </cell>
        </row>
        <row r="64">
          <cell r="A64" t="str">
            <v>Текущий ремонт ТРДН-25000-110/10-10</v>
          </cell>
        </row>
        <row r="65">
          <cell r="A65" t="str">
            <v>Текущий ремонт ТРДН-40000/110-80</v>
          </cell>
        </row>
        <row r="67">
          <cell r="A67" t="str">
            <v>Текущий ремонт ДГК-10</v>
          </cell>
        </row>
        <row r="173">
          <cell r="A173" t="str">
            <v>абракадабра</v>
          </cell>
        </row>
      </sheetData>
      <sheetData sheetId="2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.1"/>
      <sheetName val="приложение 1.2"/>
      <sheetName val="Приложение 1.3"/>
      <sheetName val="приложение 1.4"/>
      <sheetName val="приложение 2.2 "/>
      <sheetName val="2.3-ЧГ"/>
      <sheetName val="2.3-Элев"/>
      <sheetName val="2.3-Юго-Зап"/>
      <sheetName val="2.3-Зап"/>
      <sheetName val="2.3-Южн"/>
      <sheetName val="2.3-Аск-Ташт"/>
      <sheetName val="2.3-БелЯр2"/>
      <sheetName val="2.3-Горная"/>
      <sheetName val="приложение 2.3"/>
      <sheetName val="приложение 3.1Черн Гор"/>
      <sheetName val="приложение 3.1 Элев."/>
      <sheetName val="приложение 3.1 ЮгоЗап."/>
      <sheetName val="приложение 3.1 Зап. "/>
      <sheetName val="приложение 3.1 Южная"/>
      <sheetName val="приложение 3.1 Аск-Ташт"/>
      <sheetName val="приложение 3.1 БелЯр2"/>
      <sheetName val="приложение 3.1 Горная"/>
      <sheetName val="приложение 3.1 Карак"/>
      <sheetName val="приложение 3.1 Подсинее"/>
      <sheetName val="приложение 3.1"/>
      <sheetName val="приложение 3.2"/>
      <sheetName val="приложение 4.1"/>
      <sheetName val="приложение 4.2"/>
      <sheetName val="приложение 4.3"/>
      <sheetName val="Списки"/>
      <sheetName val="t_настройки"/>
      <sheetName val="НП-2-12-П"/>
    </sheetNames>
    <sheetDataSet>
      <sheetData sheetId="0">
        <row r="25">
          <cell r="B25" t="str">
            <v>С-341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6">
          <cell r="B26" t="str">
            <v>С-342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7">
          <cell r="B27" t="str">
            <v>Реконструкция С-319 ПС "Лукьяновская" - ПС "Райково", Lобщ.=27,7км (АС-185) (ЦП замены проводов и грозозащитных тросов, отработавших нормативный срок)</v>
          </cell>
        </row>
        <row r="31">
          <cell r="B31" t="str">
            <v>ВЛ-110кВ С-89/90 Абакан-Районная - Расцвет Замена грозотроса 13км (ЦП замены проводов и грозозащитных тросов, отработавших нормативный срок)</v>
          </cell>
        </row>
        <row r="32">
          <cell r="B32" t="str">
            <v>ВЛ-110кВ С-319 ПС Лукьяновка - ПС Райково Замена проводов и грозозащитных тросов отработавших нормативный срок</v>
          </cell>
        </row>
        <row r="33">
          <cell r="B33" t="str">
            <v>ВЛ-110кВ "Туим-Шира" С-335 замена провода АС-70 на АС-120 и грозотроса - 5,073 км и С-335/336 замена грозотроса - 340 метров (ЦП замены проводов и грозозащитных тросов, отработавших нормативный срок)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справочник"/>
      <sheetName val="Смета"/>
      <sheetName val="DEB1"/>
      <sheetName val="Параметры"/>
      <sheetName val="1.2.1"/>
      <sheetName val="2.2.4"/>
      <sheetName val="График"/>
      <sheetName val="НП-2-12-П"/>
      <sheetName val="даты"/>
      <sheetName val="2007"/>
      <sheetName val="тар"/>
      <sheetName val="т1.15(смета8а)"/>
      <sheetName val="Общепр"/>
      <sheetName val="об"/>
      <sheetName val="приложение 1.1"/>
      <sheetName val="t_Настройки"/>
      <sheetName val="Списки"/>
      <sheetName val="от охлажд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  <sheetName val="Т12"/>
      <sheetName val="план 2000"/>
      <sheetName val="агр_БП"/>
      <sheetName val="расчет_тарифов"/>
      <sheetName val="план_2000"/>
      <sheetName val="агр_БП1"/>
      <sheetName val="расчет_тарифов1"/>
      <sheetName val="план_20001"/>
      <sheetName val="агр_БП2"/>
      <sheetName val="расчет_тарифов2"/>
      <sheetName val="план_20002"/>
      <sheetName val="НП-2-12-П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5 ДПРиТП"/>
      <sheetName val="кальк без ростех"/>
      <sheetName val="кальк полная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5 ДПРиТП"/>
      <sheetName val="кальк без ростех"/>
      <sheetName val="кальк полная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план 2000"/>
      <sheetName val="агр_БП"/>
      <sheetName val="план_2000"/>
      <sheetName val="агр_БП1"/>
      <sheetName val="план_20001"/>
      <sheetName val="агр_БП2"/>
      <sheetName val="план_2000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агр_БП"/>
      <sheetName val="агр_БП1"/>
      <sheetName val="агр_БП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pred"/>
      <sheetName val="Регионы"/>
      <sheetName val="ИТ-бюджет"/>
      <sheetName val="АНАЛИТ"/>
      <sheetName val="Исходные"/>
      <sheetName val="РАСЧЕТ"/>
      <sheetName val="ПРОГНОЗ_1"/>
      <sheetName val="ф2"/>
      <sheetName val="Т2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  <sheetName val="Balance"/>
      <sheetName val="июнь9"/>
      <sheetName val="Списки"/>
      <sheetName val="sapactivexlhiddensheet"/>
      <sheetName val="эл.энергия"/>
      <sheetName val="Параметры"/>
      <sheetName val="УЗ-10"/>
      <sheetName val="УФ-28"/>
      <sheetName val="план_2000-31"/>
      <sheetName val="план_2000-21"/>
      <sheetName val="план_20001"/>
      <sheetName val="расчет_тарифов1"/>
      <sheetName val="Ф-2_(для_АО-энерго)1"/>
      <sheetName val="НВВ_утв_тарифы1"/>
      <sheetName val="Исходные_данные_и_свод_тарифов1"/>
      <sheetName val="т__1_12_1"/>
      <sheetName val="план_2000-3"/>
      <sheetName val="план_2000-2"/>
      <sheetName val="план_2000"/>
      <sheetName val="расчет_тарифов"/>
      <sheetName val="Ф-2_(для_АО-энерго)"/>
      <sheetName val="НВВ_утв_тарифы"/>
      <sheetName val="Исходные_данные_и_свод_тарифов"/>
      <sheetName val="т__1_12_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Т12"/>
      <sheetName val="трансформация"/>
      <sheetName val="пер-вл"/>
      <sheetName val="Баланс по ТЭЦ-1"/>
      <sheetName val="Заголовок"/>
      <sheetName val="t_Настройки"/>
      <sheetName val="P2.1"/>
      <sheetName val="P2.2"/>
      <sheetName val="Data"/>
      <sheetName val="Лист13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схема коэф-тов"/>
      <sheetName val="кварталы"/>
      <sheetName val="FST5"/>
      <sheetName val="план_2000-32"/>
      <sheetName val="план_2000-22"/>
      <sheetName val="план_20002"/>
      <sheetName val="расчет_тарифов2"/>
      <sheetName val="НВВ_утв_тарифы2"/>
      <sheetName val="Ф-2_(для_АО-энерго)2"/>
      <sheetName val="Исходные_данные_и_свод_тарифов2"/>
      <sheetName val="По_Концерну_Эксп"/>
      <sheetName val="т__1_12_2"/>
      <sheetName val="гл_инженера_ПМЭС"/>
      <sheetName val="списание_СВП_2010г"/>
      <sheetName val="ИТОГИ__по_Н,Р,Э,Q"/>
      <sheetName val="эл_энергия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Баланс_по_ТЭЦ-1"/>
      <sheetName val="P2_1"/>
      <sheetName val="P2_2"/>
      <sheetName val="схема_коэф-тов"/>
      <sheetName val="17_1"/>
      <sheetName val="24_1"/>
      <sheetName val="4_1"/>
      <sheetName val="план_2000-33"/>
      <sheetName val="план_2000-23"/>
      <sheetName val="план_20003"/>
      <sheetName val="расчет_тарифов3"/>
      <sheetName val="НВВ_утв_тарифы3"/>
      <sheetName val="Ф-2_(для_АО-энерго)3"/>
      <sheetName val="Исходные_данные_и_свод_тарифов3"/>
      <sheetName val="По_Концерну_Эксп1"/>
      <sheetName val="т__1_12_3"/>
      <sheetName val="гл_инженера_ПМЭС1"/>
      <sheetName val="списание_СВП_2010г1"/>
      <sheetName val="ИТОГИ__по_Н,Р,Э,Q1"/>
      <sheetName val="эл_энергия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Баланс_по_ТЭЦ-11"/>
      <sheetName val="P2_11"/>
      <sheetName val="P2_21"/>
      <sheetName val="схема_коэф-тов1"/>
      <sheetName val="17_11"/>
      <sheetName val="24_11"/>
      <sheetName val="4_11"/>
      <sheetName val="перекрестка"/>
      <sheetName val="протокол"/>
      <sheetName val="Гр5(о)"/>
      <sheetName val="план_2000-34"/>
      <sheetName val="план_2000-24"/>
      <sheetName val="план_20004"/>
      <sheetName val="расчет_тарифов4"/>
      <sheetName val="НВВ_утв_тарифы4"/>
      <sheetName val="Ф-2_(для_АО-энерго)4"/>
      <sheetName val="Исходные_данные_и_свод_тарифов4"/>
      <sheetName val="По_Концерну_Эксп2"/>
      <sheetName val="т__1_12_4"/>
      <sheetName val="гл_инженера_ПМЭС2"/>
      <sheetName val="списание_СВП_2010г2"/>
      <sheetName val="ИТОГИ__по_Н,Р,Э,Q2"/>
      <sheetName val="эл_энергия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Баланс_по_ТЭЦ-12"/>
      <sheetName val="P2_12"/>
      <sheetName val="P2_22"/>
      <sheetName val="план_2000-35"/>
      <sheetName val="план_2000-25"/>
      <sheetName val="план_20005"/>
      <sheetName val="расчет_тарифов5"/>
      <sheetName val="НВВ_утв_тарифы5"/>
      <sheetName val="Ф-2_(для_АО-энерго)5"/>
      <sheetName val="Исходные_данные_и_свод_тарифов5"/>
      <sheetName val="По_Концерну_Эксп3"/>
      <sheetName val="т__1_12_5"/>
      <sheetName val="гл_инженера_ПМЭС3"/>
      <sheetName val="списание_СВП_2010г3"/>
      <sheetName val="ИТОГИ__по_Н,Р,Э,Q3"/>
      <sheetName val="эл_энергия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аланс_по_ТЭЦ-13"/>
      <sheetName val="P2_13"/>
      <sheetName val="P2_23"/>
      <sheetName val="план_2000-36"/>
      <sheetName val="план_2000-26"/>
      <sheetName val="план_20006"/>
      <sheetName val="расчет_тарифов6"/>
      <sheetName val="НВВ_утв_тарифы6"/>
      <sheetName val="Ф-2_(для_АО-энерго)6"/>
      <sheetName val="Исходные_данные_и_свод_тарифов6"/>
      <sheetName val="По_Концерну_Эксп4"/>
      <sheetName val="т__1_12_6"/>
      <sheetName val="гл_инженера_ПМЭС4"/>
      <sheetName val="списание_СВП_2010г4"/>
      <sheetName val="ИТОГИ__по_Н,Р,Э,Q4"/>
      <sheetName val="эл_энергия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аланс_по_ТЭЦ-14"/>
      <sheetName val="P2_14"/>
      <sheetName val="P2_24"/>
      <sheetName val="Расчеты с потребителями"/>
      <sheetName val="смета2 проект. раб."/>
      <sheetName val="Вода Пр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  <sheetName val="расчет тарифов"/>
      <sheetName val="ИТ-бюджет"/>
      <sheetName val="Факторный анализ_планы по комби"/>
      <sheetName val="Лист13"/>
      <sheetName val="#ССЫЛКА"/>
      <sheetName val="T0"/>
      <sheetName val="T25"/>
      <sheetName val="T31"/>
      <sheetName val="форма-прил к ф№1"/>
      <sheetName val="FES"/>
      <sheetName val="ПРОГНОЗ_1"/>
      <sheetName val="ОПТ"/>
      <sheetName val="Исходные"/>
      <sheetName val="Пояснение "/>
      <sheetName val="ПС"/>
      <sheetName val="Данные"/>
      <sheetName val="эл ст"/>
      <sheetName val="материалы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Лист13"/>
      <sheetName val="Регионы"/>
      <sheetName val="Лист1"/>
      <sheetName val="НП-2-12-П"/>
      <sheetName val="Контрагенты"/>
      <sheetName val="ИТ-бюджет"/>
      <sheetName val="Данные"/>
      <sheetName val="Работы "/>
      <sheetName val="табл 1"/>
      <sheetName val="жилой фонд"/>
      <sheetName val="план 2000"/>
      <sheetName val="исх данные"/>
      <sheetName val="Службы"/>
      <sheetName val="Справочник"/>
      <sheetName val="Т12"/>
      <sheetName val="2007"/>
      <sheetName val="Некоммерческий отпуск"/>
      <sheetName val="навигация"/>
      <sheetName val="Лист"/>
      <sheetName val="Т3"/>
      <sheetName val="ВСЕ_58"/>
      <sheetName val="For Bezik Стратег-1130-июль"/>
      <sheetName val="расчет тарифов"/>
      <sheetName val="списание СВП 2010г"/>
      <sheetName val="01"/>
      <sheetName val="гл.инженера ПМЭС"/>
      <sheetName val="Акт деб-кред задолж2009"/>
      <sheetName val="ШР700"/>
      <sheetName val="Настройки"/>
      <sheetName val="Титульный лист С-П"/>
      <sheetName val="10"/>
      <sheetName val="5"/>
      <sheetName val="2002(v1)"/>
      <sheetName val="ИСТОЧНИК"/>
      <sheetName val="2002(v2)"/>
      <sheetName val="Расчеты с потребителями"/>
      <sheetName val="Справочники"/>
      <sheetName val="ЦФО"/>
      <sheetName val="трансформация"/>
      <sheetName val="Отчет"/>
      <sheetName val="АНАЛИТ"/>
      <sheetName val="сортамент"/>
      <sheetName val="Исходные 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Регионы"/>
      <sheetName val="ИТ-бюджет"/>
      <sheetName val="табл 1"/>
      <sheetName val="жилой фонд"/>
      <sheetName val="2002(v2)"/>
      <sheetName val="2002(v1)"/>
      <sheetName val="Лист13"/>
      <sheetName val="Лист1"/>
      <sheetName val="Работы "/>
      <sheetName val="план 2000"/>
      <sheetName val="Лист3"/>
      <sheetName val="навигация"/>
      <sheetName val="Т12"/>
      <sheetName val="ТО"/>
      <sheetName val="трансформация"/>
      <sheetName val="01"/>
      <sheetName val="гл.инженера ПМЭС"/>
      <sheetName val="списание СВП 2010г"/>
      <sheetName val="For Bezik Стратег-1130-июль"/>
      <sheetName val="ШР700"/>
      <sheetName val="на 1 тут"/>
      <sheetName val="Справочник подразделений"/>
      <sheetName val="Справочно"/>
      <sheetName val="Гр5(о)"/>
      <sheetName val="ис.смета"/>
      <sheetName val="Настройки"/>
      <sheetName val="Службы"/>
      <sheetName val="2007"/>
      <sheetName val="ид для табл.2"/>
      <sheetName val="Северо_-_Запад"/>
      <sheetName val="_Восток"/>
      <sheetName val="Изолир__и_децентр_"/>
      <sheetName val="Россия_"/>
      <sheetName val="ИТОГИ__по_Н,Р,Э,Q"/>
      <sheetName val="табл_1"/>
      <sheetName val="жилой_фонд"/>
      <sheetName val="Работы_"/>
      <sheetName val="план_2000"/>
      <sheetName val="гл_инженера_ПМЭС"/>
      <sheetName val="списание_СВП_2010г"/>
      <sheetName val="For_Bezik_Стратег-1130-июль"/>
      <sheetName val="ис_смета"/>
      <sheetName val="fes"/>
      <sheetName val="Справочники"/>
      <sheetName val="Производство электроэнергии"/>
      <sheetName val="лист"/>
      <sheetName val="т3"/>
      <sheetName val="бдр_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>
        <row r="3">
          <cell r="B3">
            <v>1990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4"/>
      <sheetName val="5"/>
      <sheetName val="6"/>
      <sheetName val="13"/>
      <sheetName val="15 "/>
      <sheetName val="17"/>
      <sheetName val="16"/>
      <sheetName val="17.1 "/>
      <sheetName val="18-2"/>
      <sheetName val="20.3"/>
      <sheetName val="20"/>
      <sheetName val="приб 21.3"/>
      <sheetName val="24"/>
      <sheetName val="25"/>
      <sheetName val="27"/>
      <sheetName val="2.1"/>
      <sheetName val="2.2"/>
      <sheetName val="УЕ_всего"/>
      <sheetName val="потери"/>
      <sheetName val="15 расчётная"/>
      <sheetName val="Свод по ВД"/>
      <sheetName val="Процент по кредиту"/>
      <sheetName val="Потери_вып.дох."/>
      <sheetName val="Земля"/>
      <sheetName val="Вып.дох._ТП"/>
      <sheetName val="Вып.дох._ПМ"/>
      <sheetName val="Свод. индикативка"/>
      <sheetName val="индикативка 20 млн"/>
      <sheetName val=" индикативка 46 млн"/>
      <sheetName val="индикативка 25 млн"/>
      <sheetName val="аренда имущества"/>
      <sheetName val="смета в пояснит."/>
      <sheetName val="услуги"/>
      <sheetName val="прочие"/>
      <sheetName val="IT услуги"/>
      <sheetName val="связь"/>
      <sheetName val="коммунальные"/>
      <sheetName val="в пояснит"/>
      <sheetName val="пр и хоз.н."/>
      <sheetName val="ФСК"/>
      <sheetName val="ремонт "/>
      <sheetName val="п.7.8 страхование уточ"/>
      <sheetName val="вып.дох."/>
      <sheetName val="ДУ в поясн."/>
      <sheetName val="ДУ город факт"/>
      <sheetName val="Амортиз ДУ"/>
      <sheetName val="% (скорр) (2)"/>
      <sheetName val="п.7.6. аренда пом"/>
      <sheetName val="лист 1"/>
      <sheetName val="ИТОГИ 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2">
          <cell r="K42">
            <v>-24585950.872843742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4_97"/>
      <sheetName val=" Смета2010-2012"/>
      <sheetName val="ZAC04_97.XLS"/>
      <sheetName val="FES"/>
      <sheetName val="ПРОГНОЗ_1"/>
    </sheetNames>
    <definedNames>
      <definedName name="[Модуль1]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й лист"/>
      <sheetName val="Ошибки"/>
      <sheetName val="F1"/>
      <sheetName val="F2"/>
      <sheetName val="1"/>
      <sheetName val="2"/>
      <sheetName val="2-1"/>
      <sheetName val="2-2"/>
      <sheetName val="2-3"/>
      <sheetName val="3"/>
      <sheetName val="3-1"/>
      <sheetName val="4"/>
      <sheetName val="5-1"/>
      <sheetName val="5"/>
      <sheetName val="6"/>
      <sheetName val="6-1"/>
      <sheetName val="7"/>
      <sheetName val="8"/>
      <sheetName val="9"/>
      <sheetName val="10"/>
      <sheetName val="10-1"/>
      <sheetName val="11"/>
      <sheetName val="12"/>
      <sheetName val="12-1"/>
      <sheetName val="12-2"/>
      <sheetName val="12-3"/>
      <sheetName val="13"/>
      <sheetName val="14"/>
      <sheetName val="15"/>
      <sheetName val="16"/>
      <sheetName val="16-1"/>
      <sheetName val="17"/>
      <sheetName val="18"/>
      <sheetName val="19"/>
      <sheetName val="20"/>
      <sheetName val="21"/>
      <sheetName val="22"/>
      <sheetName val="23-1"/>
      <sheetName val="23"/>
      <sheetName val="24"/>
      <sheetName val="25"/>
      <sheetName val="25-1"/>
      <sheetName val="26"/>
      <sheetName val="27"/>
      <sheetName val="28"/>
      <sheetName val="29"/>
      <sheetName val="30"/>
      <sheetName val="31"/>
      <sheetName val="Список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87 до 15 кВт_04 "/>
      <sheetName val="6.089  до 15 кВт_04"/>
      <sheetName val="Смета до 15 кВт_0,4 "/>
      <sheetName val="прил №2 до 15_0,4 "/>
      <sheetName val="до 15 кВт 0,4 свыше 300 и 500 м"/>
    </sheetNames>
    <definedNames>
      <definedName name="as" refersTo="#ССЫЛКА!"/>
      <definedName name="asd" refersTo="#ССЫЛКА!"/>
      <definedName name="asdfasdfasdf" refersTo="#ССЫЛКА!"/>
      <definedName name="cbv" refersTo="#ССЫЛКА!"/>
      <definedName name="Click_com1" refersTo="#ССЫЛКА!"/>
      <definedName name="CompOt" refersTo="#ССЫЛКА!"/>
      <definedName name="CompRas" refersTo="#ССЫЛКА!"/>
      <definedName name="dfdfdd" refersTo="#ССЫЛКА!"/>
      <definedName name="dfsgf" refersTo="#ССЫЛКА!"/>
      <definedName name="dga" refersTo="#ССЫЛКА!"/>
      <definedName name="Diolog3Ok" refersTo="#ССЫЛКА!"/>
      <definedName name="etyietiei" refersTo="#ССЫЛКА!"/>
      <definedName name="ew" refersTo="#ССЫЛКА!"/>
      <definedName name="fdfdfd" refersTo="#ССЫЛКА!"/>
      <definedName name="fg" refersTo="#ССЫЛКА!"/>
      <definedName name="ghg" refersTo="#ССЫЛКА!"/>
      <definedName name="ghjkgfksfhjasd" refersTo="#ССЫЛКА!"/>
      <definedName name="k" refersTo="#ССЫЛКА!"/>
      <definedName name="lklklk" refersTo="#ССЫЛКА!"/>
      <definedName name="nmbm" refersTo="#ССЫЛКА!"/>
      <definedName name="nv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push5" refersTo="#ССЫЛКА!"/>
      <definedName name="qw" refersTo="#ССЫЛКА!"/>
      <definedName name="qwqwwqw" refersTo="#ССЫЛКА!"/>
      <definedName name="qwsdsd" refersTo="#ССЫЛКА!"/>
      <definedName name="rtiroeti" refersTo="#ССЫЛКА!"/>
      <definedName name="sasasa" refersTo="#ССЫЛКА!"/>
      <definedName name="sasf" refersTo="#ССЫЛКА!"/>
      <definedName name="sdhsfj" refersTo="#ССЫЛКА!"/>
      <definedName name="sds" refersTo="#ССЫЛКА!"/>
      <definedName name="sfghsfjsfjsf" refersTo="#ССЫЛКА!"/>
      <definedName name="sfh" refersTo="#ССЫЛКА!"/>
      <definedName name="sfhsfjsjsj" refersTo="#ССЫЛКА!"/>
      <definedName name="ss" refersTo="#ССЫЛКА!"/>
      <definedName name="teyietuow" refersTo="#ССЫЛКА!"/>
      <definedName name="xcb" refersTo="#ССЫЛКА!"/>
      <definedName name="xvzxv" refersTo="#ССЫЛКА!"/>
      <definedName name="yuoryor" refersTo="#ССЫЛКА!"/>
      <definedName name="zcb" refersTo="#ССЫЛКА!"/>
      <definedName name="zg" refersTo="#ССЫЛКА!"/>
      <definedName name="zxva" refersTo="#ССЫЛКА!"/>
      <definedName name="zxvzxvzxv" refersTo="#ССЫЛКА!"/>
      <definedName name="АААААААА" refersTo="#ССЫЛКА!"/>
      <definedName name="ап" refersTo="#ССЫЛКА!"/>
      <definedName name="апвар" refersTo="#ССЫЛКА!"/>
      <definedName name="б" refersTo="#ССЫЛКА!"/>
      <definedName name="в23ё" refersTo="#ССЫЛКА!"/>
      <definedName name="ва" refersTo="#ССЫЛКА!"/>
      <definedName name="вв" refersTo="#ССЫЛКА!"/>
      <definedName name="вптыаи" refersTo="#ССЫЛКА!"/>
      <definedName name="енг" refersTo="#ССЫЛКА!"/>
      <definedName name="енег" refersTo="#ССЫЛКА!"/>
      <definedName name="июль" refersTo="#ССЫЛКА!"/>
      <definedName name="й" refersTo="#ССЫЛКА!"/>
      <definedName name="йй" refersTo="#ССЫЛКА!"/>
      <definedName name="йц" refersTo="#ССЫЛКА!"/>
      <definedName name="ке" refersTo="#ССЫЛКА!"/>
      <definedName name="Кнопка5_Щелкнуть" refersTo="#ССЫЛКА!"/>
      <definedName name="лист" refersTo="#ССЫЛКА!"/>
      <definedName name="лл" refersTo="#ССЫЛКА!"/>
      <definedName name="мым" refersTo="#ССЫЛКА!"/>
      <definedName name="нов" refersTo="#ССЫЛКА!"/>
      <definedName name="прпр" refersTo="#ССЫЛКА!"/>
      <definedName name="прпрп" refersTo="#ССЫЛКА!"/>
      <definedName name="пувк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ссы2" refersTo="#ССЫЛКА!"/>
      <definedName name="сяифывкпа" refersTo="#ССЫЛКА!"/>
      <definedName name="Т12_4мес" refersTo="#ССЫЛКА!"/>
      <definedName name="тир" refersTo="#ССЫЛКА!"/>
      <definedName name="у" refersTo="#ССЫЛКА!"/>
      <definedName name="уеуеуеуеку" refersTo="#ССЫЛКА!"/>
      <definedName name="ук" refersTo="#ССЫЛКА!"/>
      <definedName name="УП" refersTo="#ССЫЛКА!"/>
      <definedName name="УФ" refersTo="#ССЫЛКА!"/>
      <definedName name="УФ49А" refersTo="#ССЫЛКА!"/>
      <definedName name="уфэ" refersTo="#ССЫЛКА!"/>
      <definedName name="ф" refersTo="#ССЫЛКА!"/>
      <definedName name="фвап" refersTo="#ССЫЛКА!"/>
      <definedName name="фвапфыпфпфы" refersTo="#ССЫЛКА!"/>
      <definedName name="фварф" refersTo="#ССЫЛКА!"/>
      <definedName name="фвв" refersTo="#ССЫЛКА!"/>
      <definedName name="фцыафыва" refersTo="#ССЫЛКА!"/>
      <definedName name="фыв" refersTo="#ССЫЛКА!"/>
      <definedName name="фывафа" refersTo="#ССЫЛКА!"/>
      <definedName name="фывафыапф" refersTo="#ССЫЛКА!"/>
      <definedName name="фыы" refersTo="#ССЫЛКА!"/>
      <definedName name="ц" refersTo="#ССЫЛКА!"/>
      <definedName name="цу" refersTo="#ССЫЛКА!"/>
      <definedName name="цуа" refersTo="#ССЫЛКА!"/>
      <definedName name="щ" refersTo="#ССЫЛКА!"/>
      <definedName name="ыв" refersTo="#ССЫЛКА!"/>
      <definedName name="ыварпйцпр" refersTo="#ССЫЛКА!"/>
      <definedName name="ывафыафп" refersTo="#ССЫЛКА!"/>
      <definedName name="ыыыы" refersTo="#ССЫЛКА!"/>
      <definedName name="Энергосбыт" refersTo="#ССЫЛКА!"/>
      <definedName name="ясыва" refersTo="#ССЫЛКА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87 до 15 кВт_04 "/>
      <sheetName val="6.089  до 15 кВт_04"/>
      <sheetName val="Смета до 15 кВт_0,4 "/>
      <sheetName val="прил №2 до 15_0,4 "/>
      <sheetName val="до 15 кВт 0,4 свыше 300 и 500 м"/>
    </sheetNames>
    <definedNames>
      <definedName name="as" refersTo="#ССЫЛКА!"/>
      <definedName name="asd" refersTo="#ССЫЛКА!"/>
      <definedName name="asdfasdfasdf" refersTo="#ССЫЛКА!"/>
      <definedName name="cbv" refersTo="#ССЫЛКА!"/>
      <definedName name="Click_com1" refersTo="#ССЫЛКА!"/>
      <definedName name="dfdfdd" refersTo="#ССЫЛКА!"/>
      <definedName name="dfsgf" refersTo="#ССЫЛКА!"/>
      <definedName name="dga" refersTo="#ССЫЛКА!"/>
      <definedName name="Diolog3Ok" refersTo="#ССЫЛКА!"/>
      <definedName name="etyietiei" refersTo="#ССЫЛКА!"/>
      <definedName name="fdfdfd" refersTo="#ССЫЛКА!"/>
      <definedName name="ghg" refersTo="#ССЫЛКА!"/>
      <definedName name="ghjkgfksfhjasd" refersTo="#ССЫЛКА!"/>
      <definedName name="lklklk" refersTo="#ССЫЛКА!"/>
      <definedName name="nmbm" refersTo="#ССЫЛКА!"/>
      <definedName name="nv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push5" refersTo="#ССЫЛКА!"/>
      <definedName name="qw" refersTo="#ССЫЛКА!"/>
      <definedName name="qwqwwqw" refersTo="#ССЫЛКА!"/>
      <definedName name="qwsdsd" refersTo="#ССЫЛКА!"/>
      <definedName name="rtiroeti" refersTo="#ССЫЛКА!"/>
      <definedName name="sasasa" refersTo="#ССЫЛКА!"/>
      <definedName name="sasf" refersTo="#ССЫЛКА!"/>
      <definedName name="sdhsfj" refersTo="#ССЫЛКА!"/>
      <definedName name="sds" refersTo="#ССЫЛКА!"/>
      <definedName name="sfghsfjsfjsf" refersTo="#ССЫЛКА!"/>
      <definedName name="sfh" refersTo="#ССЫЛКА!"/>
      <definedName name="sfhsfjsjsj" refersTo="#ССЫЛКА!"/>
      <definedName name="ss" refersTo="#ССЫЛКА!"/>
      <definedName name="teyietuow" refersTo="#ССЫЛКА!"/>
      <definedName name="xcb" refersTo="#ССЫЛКА!"/>
      <definedName name="xvzxv" refersTo="#ССЫЛКА!"/>
      <definedName name="yuoryor" refersTo="#ССЫЛКА!"/>
      <definedName name="zcb" refersTo="#ССЫЛКА!"/>
      <definedName name="zg" refersTo="#ССЫЛКА!"/>
      <definedName name="zxva" refersTo="#ССЫЛКА!"/>
      <definedName name="zxvzxvzxv" refersTo="#ССЫЛКА!"/>
      <definedName name="АААААААА" refersTo="#ССЫЛКА!"/>
      <definedName name="ап" refersTo="#ССЫЛКА!"/>
      <definedName name="апвар" refersTo="#ССЫЛКА!"/>
      <definedName name="б" refersTo="#ССЫЛКА!"/>
      <definedName name="ва" refersTo="#ССЫЛКА!"/>
      <definedName name="вптыаи" refersTo="#ССЫЛКА!"/>
      <definedName name="енг" refersTo="#ССЫЛКА!"/>
      <definedName name="енег" refersTo="#ССЫЛКА!"/>
      <definedName name="июль" refersTo="#ССЫЛКА!"/>
      <definedName name="йц" refersTo="#ССЫЛКА!"/>
      <definedName name="Кнопка5_Щелкнуть" refersTo="#ССЫЛКА!"/>
      <definedName name="лист" refersTo="#ССЫЛКА!"/>
      <definedName name="лл" refersTo="#ССЫЛКА!"/>
      <definedName name="нов" refersTo="#ССЫЛКА!"/>
      <definedName name="прпр" refersTo="#ССЫЛКА!"/>
      <definedName name="прпрп" refersTo="#ССЫЛКА!"/>
      <definedName name="пувк" refersTo="#ССЫЛКА!"/>
      <definedName name="ссы2" refersTo="#ССЫЛКА!"/>
      <definedName name="сяифывкпа" refersTo="#ССЫЛКА!"/>
      <definedName name="Т12_4мес" refersTo="#ССЫЛКА!"/>
      <definedName name="тир" refersTo="#ССЫЛКА!"/>
      <definedName name="уеуеуеуеку" refersTo="#ССЫЛКА!"/>
      <definedName name="ук" refersTo="#ССЫЛКА!"/>
      <definedName name="УП" refersTo="#ССЫЛКА!"/>
      <definedName name="УФ49А" refersTo="#ССЫЛКА!"/>
      <definedName name="уфэ" refersTo="#ССЫЛКА!"/>
      <definedName name="фвап" refersTo="#ССЫЛКА!"/>
      <definedName name="фвапфыпфпфы" refersTo="#ССЫЛКА!"/>
      <definedName name="фварф" refersTo="#ССЫЛКА!"/>
      <definedName name="фвв" refersTo="#ССЫЛКА!"/>
      <definedName name="фцыафыва" refersTo="#ССЫЛКА!"/>
      <definedName name="фыв" refersTo="#ССЫЛКА!"/>
      <definedName name="фывафа" refersTo="#ССЫЛКА!"/>
      <definedName name="фывафыапф" refersTo="#ССЫЛКА!"/>
      <definedName name="фыы" refersTo="#ССЫЛКА!"/>
      <definedName name="щ" refersTo="#ССЫЛКА!"/>
      <definedName name="ыварпйцпр" refersTo="#ССЫЛКА!"/>
      <definedName name="ывафыафп" refersTo="#ССЫЛКА!"/>
      <definedName name="Энергосбыт" refersTo="#ССЫЛКА!"/>
      <definedName name="ясыва" refersTo="#ССЫЛКА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TEHSHEET"/>
      <sheetName val="Заголовок"/>
      <sheetName val="шаблон"/>
      <sheetName val="Параметры"/>
      <sheetName val="ARH.Biznes_pl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  <sheetName val="Calc"/>
      <sheetName val="ID"/>
      <sheetName val="расчет НВВ РСК по RAB"/>
      <sheetName val="Свод"/>
      <sheetName val="Curves"/>
      <sheetName val="Note"/>
      <sheetName val="Heads"/>
      <sheetName val="Dbase"/>
      <sheetName val="Tables"/>
      <sheetName val="Page 2"/>
      <sheetName val="Input-Moscow"/>
      <sheetName val="Вспомогательные"/>
      <sheetName val="св. о."/>
      <sheetName val="ДДКП"/>
      <sheetName val="Узл. цены"/>
      <sheetName val="И-40"/>
      <sheetName val="Инструкция"/>
      <sheetName val="З_П_ 2007"/>
      <sheetName val="ИТ-бюджет"/>
      <sheetName val="Справочно"/>
      <sheetName val="УИ-34_(ЭО)"/>
      <sheetName val="УЗ-25_(ЭО)"/>
      <sheetName val="доп__по_ремонтам"/>
      <sheetName val="И-40_"/>
      <sheetName val="УК-48_(ОУК)"/>
      <sheetName val="УФ-54_(ЭО)"/>
      <sheetName val="Налоги_2002"/>
      <sheetName val="на_1_тут"/>
      <sheetName val="ARH_Biznes_pl"/>
      <sheetName val="1_5_среднее"/>
      <sheetName val="продажи_(н)"/>
      <sheetName val="расчет_НВВ_РСК_по_RAB"/>
      <sheetName val="Page_2"/>
      <sheetName val="св__о_"/>
      <sheetName val="Узл__цены"/>
      <sheetName val="УИ-34_(ЭО)1"/>
      <sheetName val="УЗ-25_(ЭО)1"/>
      <sheetName val="доп__по_ремонтам1"/>
      <sheetName val="И-40_1"/>
      <sheetName val="УК-48_(ОУК)1"/>
      <sheetName val="УФ-54_(ЭО)1"/>
      <sheetName val="Налоги_20021"/>
      <sheetName val="на_1_тут1"/>
      <sheetName val="ARH_Biznes_pl1"/>
      <sheetName val="1_5_среднее1"/>
      <sheetName val="продажи_(н)1"/>
      <sheetName val="расчет_НВВ_РСК_по_RAB1"/>
      <sheetName val="Page_21"/>
      <sheetName val="св__о_1"/>
      <sheetName val="Узл__цены1"/>
      <sheetName val="УИ-34_(ЭО)2"/>
      <sheetName val="УЗ-25_(ЭО)2"/>
      <sheetName val="доп__по_ремонтам2"/>
      <sheetName val="И-40_2"/>
      <sheetName val="УК-48_(ОУК)2"/>
      <sheetName val="УФ-54_(ЭО)2"/>
      <sheetName val="Налоги_20022"/>
      <sheetName val="на_1_тут2"/>
      <sheetName val="ARH_Biznes_pl2"/>
      <sheetName val="1_5_среднее2"/>
      <sheetName val="продажи_(н)2"/>
      <sheetName val="расчет_НВВ_РСК_по_RAB2"/>
      <sheetName val="Page_22"/>
      <sheetName val="св__о_2"/>
      <sheetName val="Узл__цены2"/>
      <sheetName val="УИ-34_(ЭО)3"/>
      <sheetName val="УЗ-25_(ЭО)3"/>
      <sheetName val="доп__по_ремонтам3"/>
      <sheetName val="И-40_3"/>
      <sheetName val="УК-48_(ОУК)3"/>
      <sheetName val="УФ-54_(ЭО)3"/>
      <sheetName val="Налоги_20023"/>
      <sheetName val="на_1_тут3"/>
      <sheetName val="ARH_Biznes_pl3"/>
      <sheetName val="1_5_среднее3"/>
      <sheetName val="продажи_(н)3"/>
      <sheetName val="расчет_НВВ_РСК_по_RAB3"/>
      <sheetName val="Page_23"/>
      <sheetName val="св__о_3"/>
      <sheetName val="Узл__цены3"/>
      <sheetName val="УИ-34_(ЭО)4"/>
      <sheetName val="УЗ-25_(ЭО)4"/>
      <sheetName val="доп__по_ремонтам4"/>
      <sheetName val="И-40_4"/>
      <sheetName val="УК-48_(ОУК)4"/>
      <sheetName val="УФ-54_(ЭО)4"/>
      <sheetName val="Налоги_20024"/>
      <sheetName val="на_1_тут4"/>
      <sheetName val="ARH_Biznes_pl4"/>
      <sheetName val="1_5_среднее4"/>
      <sheetName val="продажи_(н)4"/>
      <sheetName val="расчет_НВВ_РСК_по_RAB4"/>
      <sheetName val="Page_24"/>
      <sheetName val="св__о_4"/>
      <sheetName val="Узл__цены4"/>
      <sheetName val="Dairy Precedents"/>
      <sheetName val="P&amp;L"/>
      <sheetName val="Water"/>
      <sheetName val="Файлы"/>
      <sheetName val="REESTR_MO"/>
      <sheetName val="TEC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Tarif_300_6_2004 для фэк скорр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Set"/>
      <sheetName val="Поставщики и субподрядчики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ПРОГНОЗ_1"/>
      <sheetName val=""/>
      <sheetName val="Данные для расчета"/>
      <sheetName val="Прил 1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  <sheetName val="Передача_электро"/>
      <sheetName val="табл.1"/>
      <sheetName val="с выходом на ПЗ"/>
      <sheetName val="EUR"/>
      <sheetName val="Controls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Сталь"/>
      <sheetName val="Заголовок"/>
      <sheetName val="677"/>
      <sheetName val="MAIN"/>
      <sheetName val="Context_LTP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на 1 тут"/>
      <sheetName val="5"/>
      <sheetName val="tmp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P2.2"/>
      <sheetName val="бф-2-8-п"/>
      <sheetName val="comps"/>
      <sheetName val="Лист13"/>
      <sheetName val="Производство_электроэнергии2"/>
      <sheetName val="_пр-во_ЭЭ2"/>
      <sheetName val="Передача_электроэнергии2"/>
      <sheetName val="_передача_ЭЭ2"/>
      <sheetName val="Производство_теплоэнергии2"/>
      <sheetName val="_пр-во_ТЭ_параметры2"/>
      <sheetName val="Передача_теплоэнергии2"/>
      <sheetName val="Фиксированные_тарифы2"/>
      <sheetName val="Т15_12"/>
      <sheetName val="Т15_22"/>
      <sheetName val="Т15_32"/>
      <sheetName val="Т15_42"/>
      <sheetName val="Т16_12"/>
      <sheetName val="Т16_22"/>
      <sheetName val="Т16_32"/>
      <sheetName val="Т16_42"/>
      <sheetName val="Т17_12"/>
      <sheetName val="Т17_22"/>
      <sheetName val="Т17_32"/>
      <sheetName val="Т17_42"/>
      <sheetName val="Т18_12"/>
      <sheetName val="Т18_22"/>
      <sheetName val="Т19_13"/>
      <sheetName val="Т19_22"/>
      <sheetName val="Т21_12"/>
      <sheetName val="Т21_22"/>
      <sheetName val="Т21_32"/>
      <sheetName val="Т21_42"/>
      <sheetName val="Т24_12"/>
      <sheetName val="Т25_12"/>
      <sheetName val="Т28_12"/>
      <sheetName val="Т28_22"/>
      <sheetName val="Т28_32"/>
      <sheetName val="Т29_12"/>
      <sheetName val="сл_11_Тариф2010-20152"/>
      <sheetName val="Баланс_ээ2"/>
      <sheetName val="Баланс_мощности2"/>
      <sheetName val="Tarif_300_6_2004_для_фэк_скорр2"/>
      <sheetName val="Integrali_e_proporzionali1"/>
      <sheetName val="1__Subsidiary1"/>
      <sheetName val="Ген__не_уч__ОРЭМ1"/>
      <sheetName val="шаблон_для_R31"/>
      <sheetName val="НВВ_утв_тарифы2"/>
      <sheetName val="Баланс_мощности_20072"/>
      <sheetName val="ИТОГИ__по_Н,Р,Э,Q2"/>
      <sheetName val="D-Test_of_FA_Installation2"/>
      <sheetName val="Shflu_Calc1"/>
      <sheetName val="баланс_квадраты_ПЭС1"/>
      <sheetName val="Калькуляция_кв1"/>
      <sheetName val="18_21"/>
      <sheetName val="17_11"/>
      <sheetName val="21_31"/>
      <sheetName val="2_31"/>
      <sheetName val="P2_11"/>
      <sheetName val="Inputs_Sheet1"/>
      <sheetName val="Ввод_данных_Эл__11"/>
      <sheetName val="Расчет_тарифов_и_выручки1"/>
      <sheetName val="HIS_initial1"/>
      <sheetName val="Итог_по_НПО_1"/>
      <sheetName val="Баланс_(Ф1)1"/>
      <sheetName val="Table_11"/>
      <sheetName val="Таблица_А131"/>
      <sheetName val="эл_эн1"/>
      <sheetName val="Поставщики_и_субподрядчики1"/>
      <sheetName val="Таб1_11"/>
      <sheetName val="форма-прил_к_ф№11"/>
      <sheetName val="Прил_11"/>
      <sheetName val="Данные_для_расчета1"/>
      <sheetName val="3_6_1"/>
      <sheetName val="ESTI_1"/>
      <sheetName val="Список_для_вставки01"/>
      <sheetName val="Other_software_VCR"/>
      <sheetName val="Баз_предп"/>
      <sheetName val="Форма_2_по_видам_деят-ти_(2)"/>
      <sheetName val="табл_1"/>
      <sheetName val="с_выходом_на_ПЗ"/>
      <sheetName val="mto_rev_2(armor)"/>
      <sheetName val="main_gate_house"/>
      <sheetName val="Page_2"/>
      <sheetName val="Read_me_first"/>
      <sheetName val="на_1_тут"/>
      <sheetName val="P2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5">
          <cell r="A5" t="str">
            <v>Производство электроэнергии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5">
          <cell r="A5" t="str">
            <v>Производство электроэнергии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5">
          <cell r="A5" t="str">
            <v>Производство электроэнергии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5">
          <cell r="A5" t="str">
            <v>Производство электроэнергии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5">
          <cell r="A5" t="str">
            <v>Производство электроэнергии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5">
          <cell r="A5" t="str">
            <v>Производство электроэнергии</v>
          </cell>
        </row>
      </sheetData>
      <sheetData sheetId="315">
        <row r="39">
          <cell r="B39" t="str">
            <v>Сумма общехозяйственных расходов</v>
          </cell>
        </row>
      </sheetData>
      <sheetData sheetId="316">
        <row r="5">
          <cell r="A5" t="str">
            <v>Производство электроэнергии</v>
          </cell>
        </row>
      </sheetData>
      <sheetData sheetId="317">
        <row r="5">
          <cell r="A5" t="str">
            <v>Производство электроэнергии</v>
          </cell>
        </row>
      </sheetData>
      <sheetData sheetId="318">
        <row r="5">
          <cell r="A5" t="str">
            <v>Производство электроэнергии</v>
          </cell>
        </row>
      </sheetData>
      <sheetData sheetId="319">
        <row r="5">
          <cell r="A5" t="str">
            <v>Производство электроэнергии</v>
          </cell>
        </row>
      </sheetData>
      <sheetData sheetId="320">
        <row r="5">
          <cell r="A5" t="str">
            <v>Производство электроэнергии</v>
          </cell>
        </row>
      </sheetData>
      <sheetData sheetId="321">
        <row r="5">
          <cell r="A5" t="str">
            <v>Производство электроэнергии</v>
          </cell>
        </row>
      </sheetData>
      <sheetData sheetId="322">
        <row r="5">
          <cell r="A5" t="str">
            <v>Производство электроэнергии</v>
          </cell>
        </row>
      </sheetData>
      <sheetData sheetId="323">
        <row r="5">
          <cell r="A5" t="str">
            <v>Производство электроэнергии</v>
          </cell>
        </row>
      </sheetData>
      <sheetData sheetId="324">
        <row r="5">
          <cell r="A5" t="str">
            <v>Производство электроэнергии</v>
          </cell>
        </row>
      </sheetData>
      <sheetData sheetId="325">
        <row r="5">
          <cell r="A5" t="str">
            <v>Производство электроэнергии</v>
          </cell>
        </row>
      </sheetData>
      <sheetData sheetId="326">
        <row r="5">
          <cell r="A5" t="str">
            <v>Производство электроэнергии</v>
          </cell>
        </row>
      </sheetData>
      <sheetData sheetId="327">
        <row r="5">
          <cell r="A5" t="str">
            <v>Производство электроэнергии</v>
          </cell>
        </row>
      </sheetData>
      <sheetData sheetId="328">
        <row r="5">
          <cell r="A5" t="str">
            <v>Производство электроэнергии</v>
          </cell>
        </row>
      </sheetData>
      <sheetData sheetId="329">
        <row r="5">
          <cell r="A5" t="str">
            <v>Производство электроэнергии</v>
          </cell>
        </row>
      </sheetData>
      <sheetData sheetId="330">
        <row r="5">
          <cell r="A5" t="str">
            <v>Производство электроэнергии</v>
          </cell>
        </row>
      </sheetData>
      <sheetData sheetId="331">
        <row r="5">
          <cell r="A5" t="str">
            <v>Производство электроэнергии</v>
          </cell>
        </row>
      </sheetData>
      <sheetData sheetId="332">
        <row r="5">
          <cell r="A5" t="str">
            <v>Производство электроэнергии</v>
          </cell>
        </row>
      </sheetData>
      <sheetData sheetId="333">
        <row r="5">
          <cell r="A5" t="str">
            <v>Производство электроэнергии</v>
          </cell>
        </row>
      </sheetData>
      <sheetData sheetId="334">
        <row r="5">
          <cell r="A5" t="str">
            <v>Производство электроэнергии</v>
          </cell>
        </row>
      </sheetData>
      <sheetData sheetId="335">
        <row r="5">
          <cell r="A5" t="str">
            <v>Производство электроэнергии</v>
          </cell>
        </row>
      </sheetData>
      <sheetData sheetId="336">
        <row r="5">
          <cell r="A5" t="str">
            <v>Производство электроэнергии</v>
          </cell>
        </row>
      </sheetData>
      <sheetData sheetId="337">
        <row r="5">
          <cell r="A5" t="str">
            <v>Производство электроэнергии</v>
          </cell>
        </row>
      </sheetData>
      <sheetData sheetId="338">
        <row r="5">
          <cell r="A5" t="str">
            <v>Производство электроэнергии</v>
          </cell>
        </row>
      </sheetData>
      <sheetData sheetId="339">
        <row r="5">
          <cell r="A5" t="str">
            <v>Производство электроэнергии</v>
          </cell>
        </row>
      </sheetData>
      <sheetData sheetId="340">
        <row r="5">
          <cell r="A5" t="str">
            <v>Производство электроэнергии</v>
          </cell>
        </row>
      </sheetData>
      <sheetData sheetId="341">
        <row r="5">
          <cell r="A5" t="str">
            <v>Производство электроэнергии</v>
          </cell>
        </row>
      </sheetData>
      <sheetData sheetId="342">
        <row r="5">
          <cell r="A5" t="str">
            <v>Производство электроэнергии</v>
          </cell>
        </row>
      </sheetData>
      <sheetData sheetId="343">
        <row r="5">
          <cell r="A5" t="str">
            <v>Производство электроэнергии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>
        <row r="5">
          <cell r="A5" t="str">
            <v>Производство электроэнергии</v>
          </cell>
        </row>
      </sheetData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>
        <row r="39">
          <cell r="B39" t="str">
            <v>Сумма общехозяйственных расходов</v>
          </cell>
        </row>
      </sheetData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янв"/>
      <sheetName val="фев"/>
      <sheetName val="мар"/>
      <sheetName val="апр"/>
      <sheetName val="май"/>
      <sheetName val="июн"/>
      <sheetName val="1кв"/>
      <sheetName val="2кв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1"/>
      <sheetName val="прил 1.1."/>
      <sheetName val="прил2"/>
      <sheetName val="прил3"/>
      <sheetName val="прил3.1"/>
      <sheetName val="нвв2009-2011"/>
      <sheetName val="Капитал"/>
      <sheetName val="TEHSHEET"/>
      <sheetName val="Заголовок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1"/>
      <sheetName val=" фин рез"/>
      <sheetName val="факторный анализ фин рез (2)"/>
      <sheetName val="прибыль"/>
      <sheetName val="опись"/>
      <sheetName val="Лист1"/>
      <sheetName val="Лист2"/>
      <sheetName val="расчет инвестиц на одно присоед"/>
      <sheetName val="Форма по ТП при наличии"/>
    </sheetNames>
    <definedNames>
      <definedName name="CompOt" refersTo="#ССЫЛКА!"/>
      <definedName name="CompRas" refersTo="#ССЫЛКА!"/>
      <definedName name="ew" refersTo="#ССЫЛКА!"/>
      <definedName name="fg" refersTo="#ССЫЛКА!"/>
      <definedName name="k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>
        <row r="8">
          <cell r="D8">
            <v>6342.3821799999996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1"/>
      <sheetName val=" фин рез"/>
      <sheetName val="факторный анализ фин рез (2)"/>
      <sheetName val="прибыль"/>
      <sheetName val="опись"/>
      <sheetName val="Лист1"/>
      <sheetName val="Лист2"/>
      <sheetName val="расчет инвестиц на одно присоед"/>
      <sheetName val="Форма по ТП при наличии"/>
    </sheetNames>
    <definedNames>
      <definedName name="CompOt" refersTo="#ССЫЛКА!"/>
      <definedName name="CompRas" refersTo="#ССЫЛКА!"/>
      <definedName name="ew" refersTo="#ССЫЛКА!"/>
      <definedName name="fg" refersTo="#ССЫЛКА!"/>
      <definedName name="k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>
        <row r="8">
          <cell r="D8">
            <v>6342.3821799999996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головок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правочники"/>
      <sheetName val="наш вар. (17.06) мин"/>
      <sheetName val="Томская область1"/>
      <sheetName val="Уравнения"/>
      <sheetName val="расчетный"/>
      <sheetName val="Расчет"/>
      <sheetName val="УФ-61"/>
      <sheetName val="1.1. нвв переход"/>
      <sheetName val="6. Показатели перехода"/>
      <sheetName val="Лист1"/>
      <sheetName val="FES"/>
      <sheetName val="MAIN"/>
      <sheetName val="Баланс ээ"/>
      <sheetName val="Баланс мощности"/>
      <sheetName val="regs"/>
      <sheetName val="Ge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TEHSHEET"/>
      <sheetName val="расчет НВВ РСК по RAB"/>
      <sheetName val="MTO REV.0"/>
      <sheetName val="План с 01.07.2015"/>
      <sheetName val="ПП"/>
      <sheetName val="Всего"/>
      <sheetName val="ИПР"/>
      <sheetName val="ОПХ+РОП"/>
      <sheetName val="ИТОГО"/>
      <sheetName val="Генер"/>
      <sheetName val="ПС"/>
      <sheetName val="Генерация"/>
      <sheetName val="классификатор"/>
      <sheetName val="Проводки'02"/>
      <sheetName val="УрРасч"/>
      <sheetName val="АКРасч"/>
      <sheetName val="vec"/>
      <sheetName val="Set"/>
      <sheetName val="Поставщики и субподрядчики"/>
      <sheetName val="см-2 шатурс сети  проект работы"/>
      <sheetName val="данные"/>
      <sheetName val="на 1 тут"/>
      <sheetName val="сбыт"/>
      <sheetName val="Рег генер"/>
      <sheetName val="сети"/>
      <sheetName val="Диапазоны"/>
      <sheetName val="REESTR"/>
      <sheetName val="Кобяйс."/>
      <sheetName val="тариф Э-Б нефть"/>
      <sheetName val="Прил 1"/>
      <sheetName val="Алдан"/>
      <sheetName val="35998"/>
      <sheetName val="44"/>
      <sheetName val="92"/>
      <sheetName val="94"/>
      <sheetName val="97"/>
      <sheetName val="Шупр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et_union"/>
      <sheetName val="ЭСО"/>
      <sheetName val="index"/>
      <sheetName val="Инфо"/>
      <sheetName val="ЯСК"/>
      <sheetName val="#ССЫЛКА"/>
      <sheetName val="Общие продажи"/>
      <sheetName val="Изменения по статьям (2001)"/>
      <sheetName val="26"/>
      <sheetName val="29"/>
      <sheetName val="TECHSHEET"/>
      <sheetName val="СЛ7"/>
      <sheetName val="Титульный"/>
      <sheetName val="REESTR_MO"/>
      <sheetName val="СЛ3"/>
      <sheetName val="Read me first"/>
      <sheetName val="17_1"/>
      <sheetName val="18_2"/>
      <sheetName val="20_1"/>
      <sheetName val="21_3"/>
      <sheetName val="P2_1"/>
      <sheetName val="P2_2"/>
      <sheetName val="2_3"/>
      <sheetName val="Производство_электроэнергии"/>
      <sheetName val="Т19_1"/>
      <sheetName val="наш_вар__(17_06)_мин"/>
      <sheetName val="Томская_область1"/>
      <sheetName val="1_1__нвв_переход"/>
      <sheetName val="6__Показатели_перехода"/>
      <sheetName val="Баланс_ээ"/>
      <sheetName val="Баланс_мощности"/>
      <sheetName val="Сценарные_условия"/>
      <sheetName val="Список_ДЗО"/>
      <sheetName val="Доходы_от_эл__и_теплоэнергии"/>
      <sheetName val="расчет_НВВ_РСК_по_RAB"/>
      <sheetName val="MTO_REV_0"/>
      <sheetName val="План_с_01_07_2015"/>
      <sheetName val="Поставщики_и_субподрядчики"/>
      <sheetName val="см-2_шатурс_сети__проект_работы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Справочники"/>
      <sheetName val="Томская область1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index"/>
      <sheetName val="35998"/>
      <sheetName val="44"/>
      <sheetName val="92"/>
      <sheetName val="94"/>
      <sheetName val="97"/>
      <sheetName val="TEHSHEET"/>
      <sheetName val="Шупр"/>
      <sheetName val="Инфо"/>
      <sheetName val="et_union"/>
      <sheetName val="Баланс ээ"/>
      <sheetName val="Баланс мощности"/>
      <sheetName val="ЭСО"/>
      <sheetName val="сбыт"/>
      <sheetName val="Рег генер"/>
      <sheetName val="regs"/>
      <sheetName val="расчет НВВ РСК по RAB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Вспомогательные"/>
      <sheetName val="Курсы валют ЦБ"/>
      <sheetName val="СЭЛТ"/>
      <sheetName val="списки ФП"/>
      <sheetName val="Титульный"/>
      <sheetName val="3.15"/>
      <sheetName val="расх"/>
      <sheetName val="по"/>
      <sheetName val="FES"/>
      <sheetName val="26"/>
      <sheetName val="29"/>
      <sheetName val="TECHSHEET"/>
      <sheetName val="сети"/>
      <sheetName val="Диапазоны"/>
      <sheetName val="REESTR"/>
      <sheetName val="Кобяйс."/>
      <sheetName val="тариф Э-Б нефть"/>
      <sheetName val="Прил 1"/>
      <sheetName val="Алдан"/>
      <sheetName val="наш вар. (17.06) мин"/>
      <sheetName val="Уравнения"/>
      <sheetName val="расчетный"/>
      <sheetName val="Расчет"/>
      <sheetName val="1.1. нвв переход"/>
      <sheetName val="6. Показатели перехода"/>
      <sheetName val="Лист1"/>
      <sheetName val="УФ-61"/>
      <sheetName val="Gen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17_1"/>
      <sheetName val="18_2"/>
      <sheetName val="20_1"/>
      <sheetName val="21_3"/>
      <sheetName val="P2_1"/>
      <sheetName val="P2_2"/>
      <sheetName val="2_3"/>
      <sheetName val="май 11"/>
      <sheetName val="июнь 11"/>
      <sheetName val="август 11"/>
      <sheetName val="июль 11"/>
      <sheetName val="9 "/>
      <sheetName val="2"/>
      <sheetName val="Системный 1 для ПК"/>
      <sheetName val="Сен"/>
      <sheetName val="ГММ2"/>
      <sheetName val="Мат-лы для сод.зданий УКЗиК"/>
      <sheetName val="Матер для тек.рем.КИП"/>
      <sheetName val="Расчет чистых активов_НОВ"/>
      <sheetName val="9.3"/>
      <sheetName val="анализ ФОТ"/>
      <sheetName val="подготовка кадров"/>
      <sheetName val="УИС 1"/>
      <sheetName val="Подразделения орг-й"/>
      <sheetName val="Номенклатурные группы"/>
      <sheetName val="9.2"/>
      <sheetName val=" 9.4"/>
      <sheetName val="9.5"/>
      <sheetName val="Списки для выбора"/>
      <sheetName val="1999-veca"/>
      <sheetName val="бддс ркхп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ээ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Баланс мощности 2007"/>
      <sheetName val="Гр5(о)"/>
      <sheetName val="ФБР"/>
      <sheetName val="5"/>
      <sheetName val="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REESTR_MO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fes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ФР"/>
      <sheetName val="ТАРИФ"/>
      <sheetName val="Покукп ТЭ в ФР"/>
      <sheetName val="Покукп ТЭ в тариф"/>
      <sheetName val="Котел 1 Факт"/>
      <sheetName val="Прокуратура_выпадающие"/>
      <sheetName val="ПО 2020"/>
      <sheetName val="ЭЭ Факт"/>
      <sheetName val="ЭЭ в тариф"/>
      <sheetName val="MAIN"/>
      <sheetName val="Доходы от эл. и теплоэнергии"/>
      <sheetName val="Инструкция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Статистика ДТП от 15 до 150 кВт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Анализ ФД"/>
      <sheetName val="2_РПП"/>
      <sheetName val="ФАКТ 2020 прокуратура"/>
      <sheetName val="амортизация"/>
      <sheetName val="Стоимость мероприятий"/>
      <sheetName val="2 ИП ТС"/>
      <sheetName val="ТАРИФ архив"/>
      <sheetName val="Анализ ФД архив"/>
      <sheetName val="иртышская"/>
      <sheetName val="таврическая"/>
      <sheetName val="сибирь"/>
      <sheetName val="ФедД"/>
      <sheetName val="14б ДПН отчет"/>
      <sheetName val="16а Сводный анализ"/>
      <sheetName val="Причины корр"/>
      <sheetName val="Управление"/>
      <sheetName val="Tier 31.12.08"/>
      <sheetName val="форма сетевой график эрсб"/>
      <sheetName val="Справочники БУ"/>
      <sheetName val="4"/>
      <sheetName val="6"/>
      <sheetName val="Лист4"/>
      <sheetName val="Лист5"/>
      <sheetName val="Перечень"/>
      <sheetName val="отчет_20071"/>
      <sheetName val="Вводные_данные_систем1"/>
      <sheetName val="Опросный_лист_МЭ_РФ1"/>
      <sheetName val="Баланс_по_уровням_U_квартальны1"/>
      <sheetName val="расчет_стоимостных_показателей1"/>
      <sheetName val="Тарифно-договорная_модель1"/>
      <sheetName val="Передача_эл_энергии1"/>
      <sheetName val="Тср_12-171"/>
      <sheetName val="расшир_сс1"/>
      <sheetName val="12_прибыль1"/>
      <sheetName val="спорт_культ_проф_маст1"/>
      <sheetName val="прочие_прочие1"/>
      <sheetName val="возм_пр_ущерба1"/>
      <sheetName val="реал__ОС,_МПЗ,_пр_1"/>
      <sheetName val="РТ_передача1"/>
      <sheetName val="Баланс_ээ1"/>
      <sheetName val="Баланс_мощности1"/>
      <sheetName val="Расчет_НВВ_общий1"/>
      <sheetName val="Ген__не_уч__ОРЭМ1"/>
      <sheetName val="MTO_REV_01"/>
      <sheetName val="Dati_Caricati1"/>
      <sheetName val="Прилож_11"/>
      <sheetName val="Баланс_мощности_20071"/>
      <sheetName val="main_gate_house1"/>
      <sheetName val="Тср_191"/>
      <sheetName val="Тср_201"/>
      <sheetName val="Тср_20-241"/>
      <sheetName val="на_1_тут1"/>
      <sheetName val="Производство_электроэнергии1"/>
      <sheetName val="Таб1_11"/>
      <sheetName val="П1_4,_П1_5_-Томская_обл1"/>
      <sheetName val="Справочник_ЦФО1"/>
      <sheetName val="тех_лист1"/>
      <sheetName val="Оперативный_факт_за_январь_2011"/>
      <sheetName val="Служебный_лист1"/>
      <sheetName val="см-2_шатурс_сети__проект_работ1"/>
      <sheetName val="отчет_20072"/>
      <sheetName val="Вводные_данные_систем2"/>
      <sheetName val="Опросный_лист_МЭ_РФ2"/>
      <sheetName val="Баланс_по_уровням_U_квартальны2"/>
      <sheetName val="расчет_стоимостных_показателей2"/>
      <sheetName val="Тарифно-договорная_модель2"/>
      <sheetName val="Передача_эл_энергии2"/>
      <sheetName val="Тср_12-172"/>
      <sheetName val="расшир_сс2"/>
      <sheetName val="12_прибыль2"/>
      <sheetName val="спорт_культ_проф_маст2"/>
      <sheetName val="прочие_прочие2"/>
      <sheetName val="возм_пр_ущерба2"/>
      <sheetName val="реал__ОС,_МПЗ,_пр_2"/>
      <sheetName val="РТ_передача2"/>
      <sheetName val="Баланс_ээ2"/>
      <sheetName val="Баланс_мощности2"/>
      <sheetName val="Расчет_НВВ_общий2"/>
      <sheetName val="Ген__не_уч__ОРЭМ2"/>
      <sheetName val="MTO_REV_02"/>
      <sheetName val="Dati_Caricati2"/>
      <sheetName val="Прилож_12"/>
      <sheetName val="Баланс_мощности_20072"/>
      <sheetName val="main_gate_house2"/>
      <sheetName val="Тср_192"/>
      <sheetName val="Тср_202"/>
      <sheetName val="Тср_20-242"/>
      <sheetName val="на_1_тут2"/>
      <sheetName val="Производство_электроэнергии2"/>
      <sheetName val="Таб1_12"/>
      <sheetName val="П1_4,_П1_5_-Томская_обл2"/>
      <sheetName val="Справочник_ЦФО2"/>
      <sheetName val="тех_лист2"/>
      <sheetName val="Оперативный_факт_за_январь_2012"/>
      <sheetName val="Служебный_лист2"/>
      <sheetName val="см-2_шатурс_сети__проект_работ2"/>
      <sheetName val="отчет_20073"/>
      <sheetName val="Вводные_данные_систем3"/>
      <sheetName val="Опросный_лист_МЭ_РФ3"/>
      <sheetName val="Баланс_по_уровням_U_квартальны3"/>
      <sheetName val="расчет_стоимостных_показателей3"/>
      <sheetName val="Тарифно-договорная_модель3"/>
      <sheetName val="Передача_эл_энергии3"/>
      <sheetName val="Тср_12-173"/>
      <sheetName val="расшир_сс3"/>
      <sheetName val="12_прибыль3"/>
      <sheetName val="спорт_культ_проф_маст3"/>
      <sheetName val="прочие_прочие3"/>
      <sheetName val="возм_пр_ущерба3"/>
      <sheetName val="реал__ОС,_МПЗ,_пр_3"/>
      <sheetName val="РТ_передача3"/>
      <sheetName val="Баланс_ээ3"/>
      <sheetName val="Баланс_мощности3"/>
      <sheetName val="Расчет_НВВ_общий3"/>
      <sheetName val="Ген__не_уч__ОРЭМ3"/>
      <sheetName val="MTO_REV_03"/>
      <sheetName val="Dati_Caricati3"/>
      <sheetName val="Прилож_13"/>
      <sheetName val="Баланс_мощности_20073"/>
      <sheetName val="main_gate_house3"/>
      <sheetName val="Тср_193"/>
      <sheetName val="Тср_203"/>
      <sheetName val="Тср_20-243"/>
      <sheetName val="на_1_тут3"/>
      <sheetName val="Производство_электроэнергии3"/>
      <sheetName val="Таб1_13"/>
      <sheetName val="П1_4,_П1_5_-Томская_обл3"/>
      <sheetName val="Справочник_ЦФО3"/>
      <sheetName val="тех_лист3"/>
      <sheetName val="Оперативный_факт_за_январь_2013"/>
      <sheetName val="Служебный_лист3"/>
      <sheetName val="см-2_шатурс_сети__проект_работ3"/>
      <sheetName val="отчет_20074"/>
      <sheetName val="Вводные_данные_систем4"/>
      <sheetName val="Опросный_лист_МЭ_РФ4"/>
      <sheetName val="Баланс_по_уровням_U_квартальны4"/>
      <sheetName val="расчет_стоимостных_показателей4"/>
      <sheetName val="Тарифно-договорная_модель4"/>
      <sheetName val="Передача_эл_энергии4"/>
      <sheetName val="Тср_12-174"/>
      <sheetName val="расшир_сс4"/>
      <sheetName val="12_прибыль4"/>
      <sheetName val="спорт_культ_проф_маст4"/>
      <sheetName val="прочие_прочие4"/>
      <sheetName val="возм_пр_ущерба4"/>
      <sheetName val="реал__ОС,_МПЗ,_пр_4"/>
      <sheetName val="РТ_передача4"/>
      <sheetName val="Баланс_ээ4"/>
      <sheetName val="Баланс_мощности4"/>
      <sheetName val="Расчет_НВВ_общий4"/>
      <sheetName val="Ген__не_уч__ОРЭМ4"/>
      <sheetName val="MTO_REV_04"/>
      <sheetName val="Dati_Caricati4"/>
      <sheetName val="Прилож_14"/>
      <sheetName val="Баланс_мощности_20074"/>
      <sheetName val="main_gate_house4"/>
      <sheetName val="Тср_194"/>
      <sheetName val="Тср_204"/>
      <sheetName val="Тср_20-244"/>
      <sheetName val="на_1_тут4"/>
      <sheetName val="Производство_электроэнергии4"/>
      <sheetName val="Таб1_14"/>
      <sheetName val="П1_4,_П1_5_-Томская_обл4"/>
      <sheetName val="Справочник_ЦФО4"/>
      <sheetName val="тех_лист4"/>
      <sheetName val="Оперативный_факт_за_январь_2014"/>
      <sheetName val="Служебный_лист4"/>
      <sheetName val="см-2_шатурс_сети__проект_работ4"/>
      <sheetName val="1999-veca"/>
      <sheetName val="XLR_NoRangeSheet"/>
      <sheetName val="Riders for Info Pack"/>
      <sheetName val="a"/>
      <sheetName val="7"/>
      <sheetName val="Продажи реальные и прогноз 20 л"/>
      <sheetName val="TSheet"/>
      <sheetName val="финотчет_итоговый"/>
      <sheetName val="фин_план_2021_2022_2023"/>
      <sheetName val="APP"/>
      <sheetName val="Таб гвс"/>
      <sheetName val="Анкета"/>
      <sheetName val="П.1.1."/>
      <sheetName val="П.1.2."/>
      <sheetName val="П.1.3."/>
      <sheetName val="П.3.1."/>
      <sheetName val="П.1.2.1."/>
      <sheetName val="П.4.1"/>
      <sheetName val="П.4.1а"/>
      <sheetName val="П.4.3."/>
      <sheetName val="П.4.3.а"/>
      <sheetName val="П.4.3.б"/>
      <sheetName val="П.4.4."/>
      <sheetName val="П.4.5."/>
      <sheetName val="П.4.6."/>
      <sheetName val="П.4.6.1."/>
      <sheetName val="П.4.6.2."/>
      <sheetName val="П.4.7.1."/>
      <sheetName val="П.4.7.2"/>
      <sheetName val="П.4.7.3."/>
      <sheetName val="П.4.8."/>
      <sheetName val="П.4.9"/>
      <sheetName val="П.4.9.1"/>
      <sheetName val="П.4.10."/>
      <sheetName val="П.4.10.1"/>
      <sheetName val="Закупки"/>
      <sheetName val="ОПР (25 счет)"/>
      <sheetName val="ОХР(26 счет)"/>
      <sheetName val="П.8."/>
      <sheetName val="П.9."/>
      <sheetName val="П.10."/>
      <sheetName val="П.11."/>
      <sheetName val="П.4.11"/>
      <sheetName val="П.4.11.1."/>
      <sheetName val="П.4.12"/>
      <sheetName val="П.12."/>
      <sheetName val="Расчет долг. парам.&quot;"/>
      <sheetName val="П.5.2."/>
      <sheetName val="П.5.3."/>
      <sheetName val="П.5.4."/>
      <sheetName val="6.1"/>
      <sheetName val="6.2"/>
      <sheetName val="Усл ед"/>
      <sheetName val="Усл ед ГВС"/>
      <sheetName val="анализ объемов ГВС"/>
      <sheetName val="анализ объемов ГВС (а)"/>
      <sheetName val="расчет тарифа на ГВС"/>
      <sheetName val="заключение 2015"/>
      <sheetName val="заключение 2015-2017"/>
      <sheetName val="заключение 2015-2017 (передача)"/>
      <sheetName val="Прил 1"/>
      <sheetName val="REESTR"/>
      <sheetName val="сбыт"/>
      <sheetName val="Рег генер"/>
      <sheetName val="сети"/>
      <sheetName val="слесаря"/>
      <sheetName val="СЛ7"/>
      <sheetName val="СЛ3"/>
      <sheetName val="ф-1"/>
      <sheetName val="бюджет цтв"/>
      <sheetName val="расчет"/>
      <sheetName val="расходы"/>
      <sheetName val="пол отпуск"/>
      <sheetName val="БЗ"/>
      <sheetName val="Легенда"/>
      <sheetName val="НСИ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G20">
            <v>7</v>
          </cell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4">
          <cell r="G44">
            <v>131.95402349999983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0.83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G7">
            <v>0</v>
          </cell>
        </row>
      </sheetData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5">
          <cell r="G5">
            <v>16503137.241579933</v>
          </cell>
        </row>
      </sheetData>
      <sheetData sheetId="97">
        <row r="5">
          <cell r="G5">
            <v>16503137.241579933</v>
          </cell>
        </row>
      </sheetData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>
        <row r="7">
          <cell r="G7">
            <v>0</v>
          </cell>
        </row>
      </sheetData>
      <sheetData sheetId="111">
        <row r="7">
          <cell r="G7">
            <v>0</v>
          </cell>
        </row>
      </sheetData>
      <sheetData sheetId="112">
        <row r="7">
          <cell r="G7">
            <v>0</v>
          </cell>
        </row>
      </sheetData>
      <sheetData sheetId="113">
        <row r="7">
          <cell r="G7">
            <v>0</v>
          </cell>
        </row>
      </sheetData>
      <sheetData sheetId="114">
        <row r="7">
          <cell r="G7">
            <v>0</v>
          </cell>
        </row>
      </sheetData>
      <sheetData sheetId="115">
        <row r="7">
          <cell r="G7">
            <v>0</v>
          </cell>
        </row>
      </sheetData>
      <sheetData sheetId="116">
        <row r="7">
          <cell r="G7">
            <v>0</v>
          </cell>
        </row>
      </sheetData>
      <sheetData sheetId="117">
        <row r="7">
          <cell r="G7">
            <v>0</v>
          </cell>
        </row>
      </sheetData>
      <sheetData sheetId="118">
        <row r="7">
          <cell r="G7">
            <v>0</v>
          </cell>
        </row>
      </sheetData>
      <sheetData sheetId="119" refreshError="1"/>
      <sheetData sheetId="120" refreshError="1"/>
      <sheetData sheetId="121">
        <row r="5">
          <cell r="G5">
            <v>16503137.241579933</v>
          </cell>
        </row>
      </sheetData>
      <sheetData sheetId="122">
        <row r="5">
          <cell r="G5">
            <v>16503137.241579933</v>
          </cell>
        </row>
      </sheetData>
      <sheetData sheetId="123">
        <row r="5">
          <cell r="G5">
            <v>16503137.241579933</v>
          </cell>
        </row>
      </sheetData>
      <sheetData sheetId="124">
        <row r="5">
          <cell r="G5">
            <v>16503137.241579933</v>
          </cell>
        </row>
      </sheetData>
      <sheetData sheetId="125">
        <row r="5">
          <cell r="G5">
            <v>16503137.241579933</v>
          </cell>
        </row>
      </sheetData>
      <sheetData sheetId="126">
        <row r="5">
          <cell r="G5">
            <v>16503137.241579933</v>
          </cell>
        </row>
      </sheetData>
      <sheetData sheetId="127">
        <row r="5">
          <cell r="G5">
            <v>16503137.241579933</v>
          </cell>
        </row>
      </sheetData>
      <sheetData sheetId="128">
        <row r="5">
          <cell r="G5">
            <v>16503137.241579933</v>
          </cell>
        </row>
      </sheetData>
      <sheetData sheetId="129">
        <row r="5">
          <cell r="G5">
            <v>16503137.241579933</v>
          </cell>
        </row>
      </sheetData>
      <sheetData sheetId="130">
        <row r="5">
          <cell r="G5">
            <v>16503137.241579933</v>
          </cell>
        </row>
      </sheetData>
      <sheetData sheetId="131">
        <row r="5">
          <cell r="G5">
            <v>16503137.241579933</v>
          </cell>
        </row>
      </sheetData>
      <sheetData sheetId="132">
        <row r="5">
          <cell r="G5">
            <v>16503137.241579933</v>
          </cell>
        </row>
      </sheetData>
      <sheetData sheetId="133">
        <row r="5">
          <cell r="G5">
            <v>16503137.241579933</v>
          </cell>
        </row>
      </sheetData>
      <sheetData sheetId="134">
        <row r="5">
          <cell r="G5">
            <v>16503137.241579933</v>
          </cell>
        </row>
      </sheetData>
      <sheetData sheetId="135">
        <row r="5">
          <cell r="G5">
            <v>16503137.241579933</v>
          </cell>
        </row>
      </sheetData>
      <sheetData sheetId="136">
        <row r="5">
          <cell r="G5">
            <v>16503137.241579933</v>
          </cell>
        </row>
      </sheetData>
      <sheetData sheetId="137">
        <row r="5">
          <cell r="G5">
            <v>16503137.241579933</v>
          </cell>
        </row>
      </sheetData>
      <sheetData sheetId="138">
        <row r="5">
          <cell r="G5">
            <v>16503137.241579933</v>
          </cell>
        </row>
      </sheetData>
      <sheetData sheetId="139">
        <row r="5">
          <cell r="G5">
            <v>16503137.241579933</v>
          </cell>
        </row>
      </sheetData>
      <sheetData sheetId="140">
        <row r="5">
          <cell r="G5">
            <v>16503137.241579933</v>
          </cell>
        </row>
      </sheetData>
      <sheetData sheetId="141">
        <row r="5">
          <cell r="G5">
            <v>16503137.241579933</v>
          </cell>
        </row>
      </sheetData>
      <sheetData sheetId="142">
        <row r="5">
          <cell r="G5">
            <v>16503137.241579933</v>
          </cell>
        </row>
      </sheetData>
      <sheetData sheetId="143">
        <row r="5">
          <cell r="G5">
            <v>16503137.241579933</v>
          </cell>
        </row>
      </sheetData>
      <sheetData sheetId="144" refreshError="1"/>
      <sheetData sheetId="145">
        <row r="5">
          <cell r="G5">
            <v>16503137.241579933</v>
          </cell>
        </row>
      </sheetData>
      <sheetData sheetId="146">
        <row r="5">
          <cell r="G5">
            <v>16503137.241579933</v>
          </cell>
        </row>
      </sheetData>
      <sheetData sheetId="147">
        <row r="5">
          <cell r="G5">
            <v>16503137.241579933</v>
          </cell>
        </row>
      </sheetData>
      <sheetData sheetId="148">
        <row r="5">
          <cell r="G5">
            <v>16503137.241579933</v>
          </cell>
        </row>
      </sheetData>
      <sheetData sheetId="149">
        <row r="5">
          <cell r="G5">
            <v>16503137.241579933</v>
          </cell>
        </row>
      </sheetData>
      <sheetData sheetId="150">
        <row r="5">
          <cell r="G5">
            <v>16503137.241579933</v>
          </cell>
        </row>
      </sheetData>
      <sheetData sheetId="151">
        <row r="5">
          <cell r="G5">
            <v>16503137.241579933</v>
          </cell>
        </row>
      </sheetData>
      <sheetData sheetId="152">
        <row r="5">
          <cell r="G5">
            <v>16503137.241579933</v>
          </cell>
        </row>
      </sheetData>
      <sheetData sheetId="153">
        <row r="5">
          <cell r="G5">
            <v>16503137.241579933</v>
          </cell>
        </row>
      </sheetData>
      <sheetData sheetId="154">
        <row r="5">
          <cell r="G5">
            <v>16503137.241579933</v>
          </cell>
        </row>
      </sheetData>
      <sheetData sheetId="155">
        <row r="5">
          <cell r="G5">
            <v>16503137.241579933</v>
          </cell>
        </row>
      </sheetData>
      <sheetData sheetId="156">
        <row r="5">
          <cell r="G5">
            <v>16503137.241579933</v>
          </cell>
        </row>
      </sheetData>
      <sheetData sheetId="157">
        <row r="5">
          <cell r="G5">
            <v>16503137.241579933</v>
          </cell>
        </row>
      </sheetData>
      <sheetData sheetId="158">
        <row r="5">
          <cell r="G5">
            <v>16503137.241579933</v>
          </cell>
        </row>
      </sheetData>
      <sheetData sheetId="159">
        <row r="5">
          <cell r="G5">
            <v>16503137.241579933</v>
          </cell>
        </row>
      </sheetData>
      <sheetData sheetId="160">
        <row r="5">
          <cell r="G5">
            <v>16503137.241579933</v>
          </cell>
        </row>
      </sheetData>
      <sheetData sheetId="161">
        <row r="5">
          <cell r="G5">
            <v>16503137.241579933</v>
          </cell>
        </row>
      </sheetData>
      <sheetData sheetId="162">
        <row r="5">
          <cell r="G5">
            <v>16503137.241579933</v>
          </cell>
        </row>
      </sheetData>
      <sheetData sheetId="163">
        <row r="5">
          <cell r="G5">
            <v>16503137.241579933</v>
          </cell>
        </row>
      </sheetData>
      <sheetData sheetId="164">
        <row r="5">
          <cell r="G5">
            <v>16503137.241579933</v>
          </cell>
        </row>
      </sheetData>
      <sheetData sheetId="165">
        <row r="5">
          <cell r="G5">
            <v>16503137.241579933</v>
          </cell>
        </row>
      </sheetData>
      <sheetData sheetId="166">
        <row r="5">
          <cell r="G5">
            <v>16503137.241579933</v>
          </cell>
        </row>
      </sheetData>
      <sheetData sheetId="167">
        <row r="5">
          <cell r="G5" t="str">
            <v>БДР на 2021</v>
          </cell>
        </row>
      </sheetData>
      <sheetData sheetId="168">
        <row r="5">
          <cell r="G5" t="str">
            <v>БДР на 2021</v>
          </cell>
        </row>
      </sheetData>
      <sheetData sheetId="169">
        <row r="5">
          <cell r="G5" t="str">
            <v>БДР на 2021</v>
          </cell>
        </row>
      </sheetData>
      <sheetData sheetId="170">
        <row r="5">
          <cell r="G5" t="str">
            <v>БДР на 2021</v>
          </cell>
        </row>
      </sheetData>
      <sheetData sheetId="171">
        <row r="5">
          <cell r="G5" t="str">
            <v>БДР на 2021</v>
          </cell>
        </row>
      </sheetData>
      <sheetData sheetId="172">
        <row r="5">
          <cell r="G5" t="str">
            <v>БДР на 2021</v>
          </cell>
        </row>
      </sheetData>
      <sheetData sheetId="173">
        <row r="5">
          <cell r="G5" t="str">
            <v>БДР на 2021</v>
          </cell>
        </row>
      </sheetData>
      <sheetData sheetId="174">
        <row r="5">
          <cell r="G5" t="str">
            <v>БДР на 2021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 refreshError="1"/>
      <sheetData sheetId="191">
        <row r="5">
          <cell r="G5">
            <v>16503137.241579933</v>
          </cell>
        </row>
      </sheetData>
      <sheetData sheetId="192">
        <row r="5">
          <cell r="G5">
            <v>16503137.241579933</v>
          </cell>
        </row>
      </sheetData>
      <sheetData sheetId="193">
        <row r="5">
          <cell r="G5">
            <v>16503137.241579933</v>
          </cell>
        </row>
      </sheetData>
      <sheetData sheetId="194">
        <row r="5">
          <cell r="G5">
            <v>16503137.241579933</v>
          </cell>
        </row>
      </sheetData>
      <sheetData sheetId="195">
        <row r="5">
          <cell r="G5">
            <v>16503137.241579933</v>
          </cell>
        </row>
      </sheetData>
      <sheetData sheetId="196">
        <row r="5">
          <cell r="G5">
            <v>16503137.241579933</v>
          </cell>
        </row>
      </sheetData>
      <sheetData sheetId="197">
        <row r="5">
          <cell r="G5">
            <v>16503137.241579933</v>
          </cell>
        </row>
      </sheetData>
      <sheetData sheetId="198">
        <row r="5">
          <cell r="G5">
            <v>16503137.241579933</v>
          </cell>
        </row>
      </sheetData>
      <sheetData sheetId="199">
        <row r="5">
          <cell r="G5">
            <v>16503137.241579933</v>
          </cell>
        </row>
      </sheetData>
      <sheetData sheetId="200">
        <row r="5">
          <cell r="G5">
            <v>16503137.241579933</v>
          </cell>
        </row>
      </sheetData>
      <sheetData sheetId="201">
        <row r="5">
          <cell r="G5">
            <v>16503137.241579933</v>
          </cell>
        </row>
      </sheetData>
      <sheetData sheetId="202">
        <row r="5">
          <cell r="G5">
            <v>16503137.241579933</v>
          </cell>
        </row>
      </sheetData>
      <sheetData sheetId="203">
        <row r="5">
          <cell r="G5">
            <v>16503137.241579933</v>
          </cell>
        </row>
      </sheetData>
      <sheetData sheetId="204">
        <row r="5">
          <cell r="G5">
            <v>16503137.241579933</v>
          </cell>
        </row>
      </sheetData>
      <sheetData sheetId="205">
        <row r="5">
          <cell r="G5">
            <v>16503137.241579933</v>
          </cell>
        </row>
      </sheetData>
      <sheetData sheetId="206">
        <row r="5">
          <cell r="G5">
            <v>16503137.241579933</v>
          </cell>
        </row>
      </sheetData>
      <sheetData sheetId="207">
        <row r="5">
          <cell r="G5">
            <v>16503137.241579933</v>
          </cell>
        </row>
      </sheetData>
      <sheetData sheetId="208">
        <row r="5">
          <cell r="G5">
            <v>16503137.241579933</v>
          </cell>
        </row>
      </sheetData>
      <sheetData sheetId="209">
        <row r="5">
          <cell r="G5">
            <v>16503137.241579933</v>
          </cell>
        </row>
      </sheetData>
      <sheetData sheetId="210">
        <row r="5">
          <cell r="G5">
            <v>16503137.241579933</v>
          </cell>
        </row>
      </sheetData>
      <sheetData sheetId="211">
        <row r="5">
          <cell r="G5">
            <v>16503137.241579933</v>
          </cell>
        </row>
      </sheetData>
      <sheetData sheetId="212">
        <row r="5">
          <cell r="G5">
            <v>16503137.241579933</v>
          </cell>
        </row>
      </sheetData>
      <sheetData sheetId="213">
        <row r="5">
          <cell r="G5">
            <v>16503137.241579933</v>
          </cell>
        </row>
      </sheetData>
      <sheetData sheetId="214"/>
      <sheetData sheetId="215">
        <row r="7">
          <cell r="G7">
            <v>0</v>
          </cell>
        </row>
      </sheetData>
      <sheetData sheetId="216">
        <row r="7">
          <cell r="G7">
            <v>0</v>
          </cell>
        </row>
      </sheetData>
      <sheetData sheetId="217">
        <row r="7">
          <cell r="G7">
            <v>0</v>
          </cell>
        </row>
      </sheetData>
      <sheetData sheetId="218">
        <row r="7">
          <cell r="G7">
            <v>0</v>
          </cell>
        </row>
      </sheetData>
      <sheetData sheetId="219">
        <row r="7">
          <cell r="G7">
            <v>0</v>
          </cell>
        </row>
      </sheetData>
      <sheetData sheetId="220"/>
      <sheetData sheetId="221">
        <row r="7">
          <cell r="G7">
            <v>0</v>
          </cell>
        </row>
      </sheetData>
      <sheetData sheetId="222">
        <row r="7">
          <cell r="G7">
            <v>0</v>
          </cell>
        </row>
      </sheetData>
      <sheetData sheetId="223">
        <row r="7">
          <cell r="G7">
            <v>0</v>
          </cell>
        </row>
      </sheetData>
      <sheetData sheetId="224">
        <row r="7">
          <cell r="G7">
            <v>0</v>
          </cell>
        </row>
      </sheetData>
      <sheetData sheetId="225">
        <row r="7">
          <cell r="G7">
            <v>0</v>
          </cell>
        </row>
      </sheetData>
      <sheetData sheetId="226"/>
      <sheetData sheetId="227">
        <row r="5">
          <cell r="G5">
            <v>16503137.241579933</v>
          </cell>
        </row>
      </sheetData>
      <sheetData sheetId="228">
        <row r="5">
          <cell r="G5">
            <v>16503137.241579933</v>
          </cell>
        </row>
      </sheetData>
      <sheetData sheetId="229">
        <row r="5">
          <cell r="G5">
            <v>16503137.241579933</v>
          </cell>
        </row>
      </sheetData>
      <sheetData sheetId="230">
        <row r="5">
          <cell r="G5">
            <v>16503137.241579933</v>
          </cell>
        </row>
      </sheetData>
      <sheetData sheetId="231">
        <row r="5">
          <cell r="G5">
            <v>16503137.241579933</v>
          </cell>
        </row>
      </sheetData>
      <sheetData sheetId="232">
        <row r="5">
          <cell r="G5">
            <v>16503137.241579933</v>
          </cell>
        </row>
      </sheetData>
      <sheetData sheetId="233">
        <row r="5">
          <cell r="G5">
            <v>16503137.241579933</v>
          </cell>
        </row>
      </sheetData>
      <sheetData sheetId="234">
        <row r="5">
          <cell r="G5">
            <v>16503137.241579933</v>
          </cell>
        </row>
      </sheetData>
      <sheetData sheetId="235">
        <row r="5">
          <cell r="G5">
            <v>16503137.241579933</v>
          </cell>
        </row>
      </sheetData>
      <sheetData sheetId="236">
        <row r="5">
          <cell r="G5">
            <v>16503137.241579933</v>
          </cell>
        </row>
      </sheetData>
      <sheetData sheetId="237">
        <row r="5">
          <cell r="G5">
            <v>16503137.241579933</v>
          </cell>
        </row>
      </sheetData>
      <sheetData sheetId="238">
        <row r="5">
          <cell r="G5">
            <v>16503137.241579933</v>
          </cell>
        </row>
      </sheetData>
      <sheetData sheetId="239">
        <row r="5">
          <cell r="G5">
            <v>16503137.241579933</v>
          </cell>
        </row>
      </sheetData>
      <sheetData sheetId="240">
        <row r="5">
          <cell r="G5">
            <v>16503137.241579933</v>
          </cell>
        </row>
      </sheetData>
      <sheetData sheetId="241">
        <row r="5">
          <cell r="G5">
            <v>16503137.241579933</v>
          </cell>
        </row>
      </sheetData>
      <sheetData sheetId="242">
        <row r="5">
          <cell r="G5">
            <v>16503137.241579933</v>
          </cell>
        </row>
      </sheetData>
      <sheetData sheetId="243">
        <row r="5">
          <cell r="G5">
            <v>16503137.241579933</v>
          </cell>
        </row>
      </sheetData>
      <sheetData sheetId="244">
        <row r="5">
          <cell r="G5">
            <v>16503137.241579933</v>
          </cell>
        </row>
      </sheetData>
      <sheetData sheetId="245">
        <row r="5">
          <cell r="G5">
            <v>16503137.241579933</v>
          </cell>
        </row>
      </sheetData>
      <sheetData sheetId="246">
        <row r="5">
          <cell r="G5">
            <v>16503137.241579933</v>
          </cell>
        </row>
      </sheetData>
      <sheetData sheetId="247">
        <row r="5">
          <cell r="G5">
            <v>16503137.241579933</v>
          </cell>
        </row>
      </sheetData>
      <sheetData sheetId="248">
        <row r="5">
          <cell r="G5">
            <v>16503137.241579933</v>
          </cell>
        </row>
      </sheetData>
      <sheetData sheetId="249">
        <row r="5">
          <cell r="G5">
            <v>16503137.241579933</v>
          </cell>
        </row>
      </sheetData>
      <sheetData sheetId="250"/>
      <sheetData sheetId="251">
        <row r="7">
          <cell r="G7">
            <v>0</v>
          </cell>
        </row>
      </sheetData>
      <sheetData sheetId="252">
        <row r="7">
          <cell r="G7">
            <v>0</v>
          </cell>
        </row>
      </sheetData>
      <sheetData sheetId="253">
        <row r="7">
          <cell r="G7">
            <v>0</v>
          </cell>
        </row>
      </sheetData>
      <sheetData sheetId="254">
        <row r="7">
          <cell r="G7">
            <v>0</v>
          </cell>
        </row>
      </sheetData>
      <sheetData sheetId="255">
        <row r="7">
          <cell r="G7">
            <v>0</v>
          </cell>
        </row>
      </sheetData>
      <sheetData sheetId="256"/>
      <sheetData sheetId="257">
        <row r="7">
          <cell r="G7">
            <v>0</v>
          </cell>
        </row>
      </sheetData>
      <sheetData sheetId="258">
        <row r="7">
          <cell r="G7">
            <v>0</v>
          </cell>
        </row>
      </sheetData>
      <sheetData sheetId="259">
        <row r="7">
          <cell r="G7">
            <v>0</v>
          </cell>
        </row>
      </sheetData>
      <sheetData sheetId="260">
        <row r="7">
          <cell r="G7">
            <v>0</v>
          </cell>
        </row>
      </sheetData>
      <sheetData sheetId="261">
        <row r="7">
          <cell r="G7">
            <v>0</v>
          </cell>
        </row>
      </sheetData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>
        <row r="7">
          <cell r="G7">
            <v>0</v>
          </cell>
        </row>
      </sheetData>
      <sheetData sheetId="281">
        <row r="7">
          <cell r="G7">
            <v>0</v>
          </cell>
        </row>
      </sheetData>
      <sheetData sheetId="282">
        <row r="7">
          <cell r="G7">
            <v>0</v>
          </cell>
        </row>
      </sheetData>
      <sheetData sheetId="283">
        <row r="7">
          <cell r="G7">
            <v>0</v>
          </cell>
        </row>
      </sheetData>
      <sheetData sheetId="284">
        <row r="7">
          <cell r="G7">
            <v>0</v>
          </cell>
        </row>
      </sheetData>
      <sheetData sheetId="285"/>
      <sheetData sheetId="286"/>
      <sheetData sheetId="287">
        <row r="7">
          <cell r="G7">
            <v>0</v>
          </cell>
        </row>
      </sheetData>
      <sheetData sheetId="288">
        <row r="7">
          <cell r="G7">
            <v>0</v>
          </cell>
        </row>
      </sheetData>
      <sheetData sheetId="289">
        <row r="7">
          <cell r="G7">
            <v>0</v>
          </cell>
        </row>
      </sheetData>
      <sheetData sheetId="290">
        <row r="7">
          <cell r="G7">
            <v>0</v>
          </cell>
        </row>
      </sheetData>
      <sheetData sheetId="291">
        <row r="7">
          <cell r="G7">
            <v>0</v>
          </cell>
        </row>
      </sheetData>
      <sheetData sheetId="292"/>
      <sheetData sheetId="293">
        <row r="7">
          <cell r="G7">
            <v>0</v>
          </cell>
        </row>
      </sheetData>
      <sheetData sheetId="294">
        <row r="7">
          <cell r="G7">
            <v>0</v>
          </cell>
        </row>
      </sheetData>
      <sheetData sheetId="295">
        <row r="7">
          <cell r="G7">
            <v>0</v>
          </cell>
        </row>
      </sheetData>
      <sheetData sheetId="296">
        <row r="7">
          <cell r="G7">
            <v>0</v>
          </cell>
        </row>
      </sheetData>
      <sheetData sheetId="297">
        <row r="7">
          <cell r="G7">
            <v>0</v>
          </cell>
        </row>
      </sheetData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>
        <row r="7">
          <cell r="G7">
            <v>0</v>
          </cell>
        </row>
      </sheetData>
      <sheetData sheetId="317">
        <row r="7">
          <cell r="G7">
            <v>0</v>
          </cell>
        </row>
      </sheetData>
      <sheetData sheetId="318">
        <row r="7">
          <cell r="G7">
            <v>0</v>
          </cell>
        </row>
      </sheetData>
      <sheetData sheetId="319">
        <row r="7">
          <cell r="G7">
            <v>0</v>
          </cell>
        </row>
      </sheetData>
      <sheetData sheetId="320">
        <row r="7">
          <cell r="G7">
            <v>0</v>
          </cell>
        </row>
      </sheetData>
      <sheetData sheetId="321"/>
      <sheetData sheetId="322"/>
      <sheetData sheetId="323">
        <row r="7">
          <cell r="G7">
            <v>0</v>
          </cell>
        </row>
      </sheetData>
      <sheetData sheetId="324">
        <row r="7">
          <cell r="G7">
            <v>0</v>
          </cell>
        </row>
      </sheetData>
      <sheetData sheetId="325">
        <row r="7">
          <cell r="G7">
            <v>0</v>
          </cell>
        </row>
      </sheetData>
      <sheetData sheetId="326">
        <row r="7">
          <cell r="G7">
            <v>0</v>
          </cell>
        </row>
      </sheetData>
      <sheetData sheetId="327">
        <row r="7">
          <cell r="G7">
            <v>0</v>
          </cell>
        </row>
      </sheetData>
      <sheetData sheetId="328"/>
      <sheetData sheetId="329">
        <row r="7">
          <cell r="G7">
            <v>0</v>
          </cell>
        </row>
      </sheetData>
      <sheetData sheetId="330">
        <row r="7">
          <cell r="G7">
            <v>0</v>
          </cell>
        </row>
      </sheetData>
      <sheetData sheetId="331">
        <row r="7">
          <cell r="G7">
            <v>0</v>
          </cell>
        </row>
      </sheetData>
      <sheetData sheetId="332">
        <row r="7">
          <cell r="G7">
            <v>0</v>
          </cell>
        </row>
      </sheetData>
      <sheetData sheetId="333">
        <row r="7">
          <cell r="G7">
            <v>0</v>
          </cell>
        </row>
      </sheetData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>
        <row r="52">
          <cell r="G52">
            <v>0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>
        <row r="5">
          <cell r="G5">
            <v>4551113.38</v>
          </cell>
        </row>
      </sheetData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 refreshError="1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"/>
      <sheetName val="2010"/>
      <sheetName val="2011"/>
      <sheetName val=" 2012"/>
      <sheetName val="Таблица 2"/>
      <sheetName val="ф.2_1 кв. 2013_МРСК"/>
      <sheetName val="Таблица 3"/>
      <sheetName val="себестоимость"/>
      <sheetName val="КВ "/>
      <sheetName val="ВЫРУЧКА 2 940 378,54 "/>
      <sheetName val="Таблица 4"/>
      <sheetName val="по видам работ"/>
      <sheetName val="исполненные договора 1 квартал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примечания"/>
      <sheetName val="ДАТА"/>
      <sheetName val="Лист1"/>
      <sheetName val="Калькулятор потерь напряжения"/>
      <sheetName val="справочник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днт)"/>
      <sheetName val="юрики 466,1"/>
      <sheetName val="физики 466,1 (2)"/>
      <sheetName val="550"/>
      <sheetName val="все466,1 "/>
      <sheetName val="Лист1"/>
      <sheetName val="сс"/>
      <sheetName val="Реестр исполненных"/>
      <sheetName val="Лист2"/>
    </sheetNames>
    <sheetDataSet>
      <sheetData sheetId="0"/>
      <sheetData sheetId="1">
        <row r="2376">
          <cell r="AL2376">
            <v>1296694.8900000001</v>
          </cell>
        </row>
      </sheetData>
      <sheetData sheetId="2">
        <row r="2">
          <cell r="AJ2">
            <v>466.1</v>
          </cell>
        </row>
        <row r="3">
          <cell r="AJ3">
            <v>466.1</v>
          </cell>
        </row>
        <row r="4">
          <cell r="AJ4">
            <v>466.1</v>
          </cell>
        </row>
        <row r="5">
          <cell r="AJ5">
            <v>466.1</v>
          </cell>
        </row>
        <row r="6">
          <cell r="AJ6">
            <v>466.1</v>
          </cell>
        </row>
        <row r="7">
          <cell r="AJ7">
            <v>466.1</v>
          </cell>
        </row>
        <row r="8">
          <cell r="AJ8">
            <v>466.1</v>
          </cell>
        </row>
        <row r="9">
          <cell r="AJ9">
            <v>466.1</v>
          </cell>
        </row>
        <row r="10">
          <cell r="AJ10">
            <v>466.1</v>
          </cell>
        </row>
        <row r="11">
          <cell r="AJ11">
            <v>466.1</v>
          </cell>
        </row>
        <row r="12">
          <cell r="AJ12">
            <v>466.1</v>
          </cell>
        </row>
        <row r="13">
          <cell r="AJ13">
            <v>466.1</v>
          </cell>
        </row>
        <row r="14">
          <cell r="AJ14">
            <v>466.1</v>
          </cell>
        </row>
        <row r="15">
          <cell r="AJ15">
            <v>466.1</v>
          </cell>
        </row>
        <row r="16">
          <cell r="AJ16">
            <v>466.1</v>
          </cell>
        </row>
        <row r="17">
          <cell r="AJ17">
            <v>466.1</v>
          </cell>
        </row>
        <row r="18">
          <cell r="AJ18">
            <v>466.1</v>
          </cell>
        </row>
        <row r="19">
          <cell r="AJ19">
            <v>466.1</v>
          </cell>
        </row>
        <row r="20">
          <cell r="AJ20">
            <v>466.1</v>
          </cell>
        </row>
        <row r="21">
          <cell r="AJ21">
            <v>466.1</v>
          </cell>
        </row>
        <row r="22">
          <cell r="AJ22">
            <v>466.1</v>
          </cell>
        </row>
        <row r="23">
          <cell r="AJ23">
            <v>466.1</v>
          </cell>
        </row>
        <row r="24">
          <cell r="AJ24">
            <v>466.1</v>
          </cell>
        </row>
        <row r="25">
          <cell r="AJ25">
            <v>466.1</v>
          </cell>
        </row>
        <row r="26">
          <cell r="AJ26">
            <v>466.1</v>
          </cell>
        </row>
        <row r="27">
          <cell r="AJ27">
            <v>466.1</v>
          </cell>
        </row>
        <row r="28">
          <cell r="AJ28">
            <v>466.1</v>
          </cell>
        </row>
        <row r="29">
          <cell r="AJ29">
            <v>466.1</v>
          </cell>
        </row>
        <row r="30">
          <cell r="AJ30">
            <v>466.1</v>
          </cell>
        </row>
        <row r="31">
          <cell r="AJ31">
            <v>466.1</v>
          </cell>
        </row>
        <row r="32">
          <cell r="AJ32">
            <v>466.1</v>
          </cell>
        </row>
        <row r="33">
          <cell r="AJ33">
            <v>466.1</v>
          </cell>
        </row>
        <row r="34">
          <cell r="AJ34">
            <v>466.1</v>
          </cell>
        </row>
        <row r="35">
          <cell r="AJ35">
            <v>466.1</v>
          </cell>
        </row>
        <row r="36">
          <cell r="AJ36">
            <v>466.1</v>
          </cell>
        </row>
        <row r="37">
          <cell r="AJ37">
            <v>466.1</v>
          </cell>
        </row>
        <row r="38">
          <cell r="AJ38">
            <v>466.1</v>
          </cell>
        </row>
        <row r="39">
          <cell r="AJ39">
            <v>466.1</v>
          </cell>
        </row>
        <row r="40">
          <cell r="AJ40">
            <v>466.1</v>
          </cell>
        </row>
        <row r="41">
          <cell r="AJ41">
            <v>466.1</v>
          </cell>
        </row>
        <row r="42">
          <cell r="AJ42">
            <v>466.1</v>
          </cell>
        </row>
        <row r="43">
          <cell r="AJ43">
            <v>466.1</v>
          </cell>
        </row>
        <row r="44">
          <cell r="AJ44">
            <v>466.1</v>
          </cell>
        </row>
        <row r="45">
          <cell r="AJ45">
            <v>466.1</v>
          </cell>
        </row>
        <row r="46">
          <cell r="AJ46">
            <v>466.1</v>
          </cell>
        </row>
        <row r="47">
          <cell r="AJ47">
            <v>466.1</v>
          </cell>
        </row>
        <row r="48">
          <cell r="AJ48">
            <v>466.1</v>
          </cell>
        </row>
        <row r="49">
          <cell r="AJ49">
            <v>466.1</v>
          </cell>
        </row>
        <row r="50">
          <cell r="AJ50">
            <v>466.1</v>
          </cell>
        </row>
        <row r="51">
          <cell r="AJ51">
            <v>466.1</v>
          </cell>
        </row>
        <row r="52">
          <cell r="AJ52">
            <v>466.1</v>
          </cell>
        </row>
        <row r="53">
          <cell r="AJ53">
            <v>466.1</v>
          </cell>
        </row>
        <row r="54">
          <cell r="AJ54">
            <v>466.1</v>
          </cell>
        </row>
        <row r="55">
          <cell r="AJ55">
            <v>466.1</v>
          </cell>
        </row>
        <row r="56">
          <cell r="AJ56">
            <v>466.1</v>
          </cell>
        </row>
        <row r="57">
          <cell r="AJ57">
            <v>466.1</v>
          </cell>
        </row>
        <row r="58">
          <cell r="AJ58">
            <v>466.1</v>
          </cell>
        </row>
        <row r="59">
          <cell r="AJ59">
            <v>466.1</v>
          </cell>
        </row>
        <row r="60">
          <cell r="AJ60">
            <v>466.1</v>
          </cell>
        </row>
        <row r="61">
          <cell r="AJ61">
            <v>466.1</v>
          </cell>
        </row>
        <row r="62">
          <cell r="AJ62">
            <v>466.1</v>
          </cell>
        </row>
        <row r="63">
          <cell r="AJ63">
            <v>466.1</v>
          </cell>
        </row>
        <row r="64">
          <cell r="AJ64">
            <v>466.1</v>
          </cell>
        </row>
        <row r="65">
          <cell r="AJ65">
            <v>466.1</v>
          </cell>
        </row>
        <row r="66">
          <cell r="AJ66">
            <v>466.1</v>
          </cell>
        </row>
        <row r="67">
          <cell r="AJ67">
            <v>466.1</v>
          </cell>
        </row>
        <row r="68">
          <cell r="AJ68">
            <v>466.1</v>
          </cell>
        </row>
        <row r="69">
          <cell r="AJ69">
            <v>466.1</v>
          </cell>
        </row>
        <row r="70">
          <cell r="AJ70">
            <v>466.1</v>
          </cell>
        </row>
        <row r="71">
          <cell r="AJ71">
            <v>466.1</v>
          </cell>
        </row>
        <row r="72">
          <cell r="AJ72">
            <v>466.1</v>
          </cell>
        </row>
        <row r="73">
          <cell r="AJ73">
            <v>466.1</v>
          </cell>
        </row>
        <row r="74">
          <cell r="AJ74">
            <v>466.1</v>
          </cell>
        </row>
        <row r="75">
          <cell r="AJ75">
            <v>466.1</v>
          </cell>
        </row>
        <row r="76">
          <cell r="AJ76">
            <v>466.1</v>
          </cell>
        </row>
        <row r="77">
          <cell r="AJ77">
            <v>466.1</v>
          </cell>
        </row>
        <row r="78">
          <cell r="AJ78">
            <v>466.1</v>
          </cell>
        </row>
        <row r="79">
          <cell r="AJ79">
            <v>466.1</v>
          </cell>
        </row>
        <row r="80">
          <cell r="AJ80">
            <v>466.1</v>
          </cell>
        </row>
        <row r="81">
          <cell r="AJ81">
            <v>466.1</v>
          </cell>
        </row>
        <row r="82">
          <cell r="AJ82">
            <v>466.1</v>
          </cell>
        </row>
        <row r="83">
          <cell r="AJ83">
            <v>466.1</v>
          </cell>
        </row>
        <row r="84">
          <cell r="AJ84">
            <v>466.1</v>
          </cell>
        </row>
        <row r="85">
          <cell r="AJ85">
            <v>466.1</v>
          </cell>
        </row>
        <row r="86">
          <cell r="AJ86">
            <v>466.1</v>
          </cell>
        </row>
        <row r="87">
          <cell r="AJ87">
            <v>466.1</v>
          </cell>
        </row>
        <row r="88">
          <cell r="AJ88">
            <v>466.1</v>
          </cell>
        </row>
        <row r="89">
          <cell r="AJ89">
            <v>466.1</v>
          </cell>
        </row>
        <row r="90">
          <cell r="AJ90">
            <v>466.1</v>
          </cell>
        </row>
        <row r="91">
          <cell r="AJ91">
            <v>466.1</v>
          </cell>
        </row>
        <row r="92">
          <cell r="AJ92">
            <v>466.1</v>
          </cell>
        </row>
        <row r="93">
          <cell r="AJ93">
            <v>466.1</v>
          </cell>
        </row>
        <row r="94">
          <cell r="AJ94">
            <v>466.1</v>
          </cell>
        </row>
        <row r="95">
          <cell r="AJ95">
            <v>466.1</v>
          </cell>
        </row>
        <row r="96">
          <cell r="AJ96">
            <v>466.1</v>
          </cell>
        </row>
        <row r="97">
          <cell r="AJ97">
            <v>466.1</v>
          </cell>
        </row>
        <row r="98">
          <cell r="AJ98">
            <v>466.1</v>
          </cell>
        </row>
        <row r="99">
          <cell r="AJ99">
            <v>466.1</v>
          </cell>
        </row>
        <row r="100">
          <cell r="AJ100">
            <v>466.1</v>
          </cell>
        </row>
        <row r="101">
          <cell r="AJ101">
            <v>466.1</v>
          </cell>
        </row>
        <row r="102">
          <cell r="AJ102">
            <v>466.1</v>
          </cell>
        </row>
        <row r="103">
          <cell r="AJ103">
            <v>466.1</v>
          </cell>
        </row>
        <row r="104">
          <cell r="AJ104">
            <v>466.1</v>
          </cell>
        </row>
        <row r="105">
          <cell r="AJ105">
            <v>466.1</v>
          </cell>
        </row>
        <row r="106">
          <cell r="AJ106">
            <v>466.1</v>
          </cell>
        </row>
        <row r="107">
          <cell r="AJ107">
            <v>466.1</v>
          </cell>
        </row>
        <row r="108">
          <cell r="AJ108">
            <v>466.1</v>
          </cell>
        </row>
        <row r="109">
          <cell r="AJ109">
            <v>466.1</v>
          </cell>
        </row>
        <row r="110">
          <cell r="AJ110">
            <v>466.1</v>
          </cell>
        </row>
        <row r="111">
          <cell r="AJ111">
            <v>466.1</v>
          </cell>
        </row>
        <row r="112">
          <cell r="AJ112">
            <v>466.1</v>
          </cell>
        </row>
        <row r="113">
          <cell r="AJ113">
            <v>466.1</v>
          </cell>
        </row>
        <row r="114">
          <cell r="AJ114">
            <v>466.1</v>
          </cell>
        </row>
        <row r="115">
          <cell r="AJ115">
            <v>466.1</v>
          </cell>
        </row>
        <row r="116">
          <cell r="AJ116">
            <v>466.1</v>
          </cell>
        </row>
        <row r="117">
          <cell r="AJ117">
            <v>466.1</v>
          </cell>
        </row>
        <row r="118">
          <cell r="AJ118">
            <v>466.1</v>
          </cell>
        </row>
        <row r="119">
          <cell r="AJ119">
            <v>466.1</v>
          </cell>
        </row>
        <row r="120">
          <cell r="AJ120">
            <v>466.1</v>
          </cell>
        </row>
        <row r="121">
          <cell r="AJ121">
            <v>466.1</v>
          </cell>
        </row>
        <row r="122">
          <cell r="AJ122">
            <v>466.1</v>
          </cell>
        </row>
        <row r="123">
          <cell r="AJ123">
            <v>466.1</v>
          </cell>
        </row>
        <row r="124">
          <cell r="AJ124">
            <v>466.1</v>
          </cell>
        </row>
        <row r="125">
          <cell r="AJ125">
            <v>466.1</v>
          </cell>
        </row>
        <row r="126">
          <cell r="AJ126">
            <v>466.1</v>
          </cell>
        </row>
        <row r="127">
          <cell r="AJ127">
            <v>466.1</v>
          </cell>
        </row>
        <row r="128">
          <cell r="AJ128">
            <v>466.1</v>
          </cell>
        </row>
        <row r="129">
          <cell r="AJ129">
            <v>466.1</v>
          </cell>
        </row>
        <row r="130">
          <cell r="AJ130">
            <v>466.1</v>
          </cell>
        </row>
        <row r="131">
          <cell r="AJ131">
            <v>466.1</v>
          </cell>
        </row>
        <row r="132">
          <cell r="AJ132">
            <v>466.1</v>
          </cell>
        </row>
        <row r="133">
          <cell r="AJ133">
            <v>466.1</v>
          </cell>
        </row>
        <row r="134">
          <cell r="AJ134">
            <v>466.1</v>
          </cell>
        </row>
        <row r="135">
          <cell r="AJ135">
            <v>466.1</v>
          </cell>
        </row>
        <row r="136">
          <cell r="AJ136">
            <v>466.1</v>
          </cell>
        </row>
        <row r="137">
          <cell r="AJ137">
            <v>466.1</v>
          </cell>
        </row>
        <row r="138">
          <cell r="AJ138">
            <v>466.1</v>
          </cell>
        </row>
        <row r="139">
          <cell r="AJ139">
            <v>466.1</v>
          </cell>
        </row>
        <row r="140">
          <cell r="AJ140">
            <v>466.1</v>
          </cell>
        </row>
        <row r="141">
          <cell r="AJ141">
            <v>466.1</v>
          </cell>
        </row>
        <row r="142">
          <cell r="AJ142">
            <v>466.1</v>
          </cell>
        </row>
        <row r="143">
          <cell r="AJ143">
            <v>466.1</v>
          </cell>
        </row>
        <row r="144">
          <cell r="AJ144">
            <v>466.1</v>
          </cell>
        </row>
        <row r="145">
          <cell r="AJ145">
            <v>466.1</v>
          </cell>
        </row>
        <row r="146">
          <cell r="AJ146">
            <v>466.1</v>
          </cell>
        </row>
        <row r="147">
          <cell r="AJ147">
            <v>466.1</v>
          </cell>
        </row>
        <row r="148">
          <cell r="AJ148">
            <v>466.1</v>
          </cell>
        </row>
        <row r="149">
          <cell r="AJ149">
            <v>466.1</v>
          </cell>
        </row>
        <row r="150">
          <cell r="AJ150">
            <v>466.1</v>
          </cell>
        </row>
        <row r="151">
          <cell r="AJ151">
            <v>466.1</v>
          </cell>
        </row>
        <row r="152">
          <cell r="AJ152">
            <v>466.1</v>
          </cell>
        </row>
        <row r="153">
          <cell r="AJ153">
            <v>466.1</v>
          </cell>
        </row>
        <row r="154">
          <cell r="AJ154">
            <v>466.1</v>
          </cell>
        </row>
        <row r="155">
          <cell r="AJ155">
            <v>466.1</v>
          </cell>
        </row>
        <row r="156">
          <cell r="AJ156">
            <v>466.1</v>
          </cell>
        </row>
        <row r="157">
          <cell r="AJ157">
            <v>466.1</v>
          </cell>
        </row>
        <row r="158">
          <cell r="AJ158">
            <v>466.1</v>
          </cell>
        </row>
        <row r="159">
          <cell r="AJ159">
            <v>466.1</v>
          </cell>
        </row>
        <row r="160">
          <cell r="AJ160">
            <v>466.1</v>
          </cell>
        </row>
        <row r="161">
          <cell r="AJ161">
            <v>466.1</v>
          </cell>
        </row>
        <row r="162">
          <cell r="AJ162">
            <v>466.1</v>
          </cell>
        </row>
        <row r="163">
          <cell r="AJ163">
            <v>466.1</v>
          </cell>
        </row>
        <row r="164">
          <cell r="AJ164">
            <v>466.1</v>
          </cell>
        </row>
        <row r="165">
          <cell r="AJ165">
            <v>466.1</v>
          </cell>
        </row>
        <row r="166">
          <cell r="AJ166">
            <v>466.1</v>
          </cell>
        </row>
        <row r="167">
          <cell r="AJ167">
            <v>466.1</v>
          </cell>
        </row>
        <row r="168">
          <cell r="AJ168">
            <v>466.1</v>
          </cell>
        </row>
        <row r="169">
          <cell r="AJ169">
            <v>466.1</v>
          </cell>
        </row>
        <row r="170">
          <cell r="AJ170">
            <v>466.1</v>
          </cell>
        </row>
        <row r="171">
          <cell r="AJ171">
            <v>466.1</v>
          </cell>
        </row>
        <row r="172">
          <cell r="AJ172">
            <v>466.1</v>
          </cell>
        </row>
        <row r="173">
          <cell r="AJ173">
            <v>466.1</v>
          </cell>
        </row>
        <row r="174">
          <cell r="AJ174">
            <v>466.1</v>
          </cell>
        </row>
        <row r="175">
          <cell r="AJ175">
            <v>466.1</v>
          </cell>
        </row>
        <row r="176">
          <cell r="AJ176">
            <v>466.1</v>
          </cell>
        </row>
        <row r="177">
          <cell r="AJ177">
            <v>466.1</v>
          </cell>
        </row>
        <row r="178">
          <cell r="AJ178">
            <v>466.1</v>
          </cell>
        </row>
        <row r="179">
          <cell r="AJ179">
            <v>466.1</v>
          </cell>
        </row>
        <row r="180">
          <cell r="AJ180">
            <v>466.1</v>
          </cell>
        </row>
        <row r="181">
          <cell r="AJ181">
            <v>466.1</v>
          </cell>
        </row>
        <row r="182">
          <cell r="AJ182">
            <v>466.1</v>
          </cell>
        </row>
        <row r="183">
          <cell r="AJ183">
            <v>466.1</v>
          </cell>
        </row>
        <row r="184">
          <cell r="AJ184">
            <v>466.1</v>
          </cell>
        </row>
        <row r="185">
          <cell r="AJ185">
            <v>466.1</v>
          </cell>
        </row>
        <row r="186">
          <cell r="AJ186">
            <v>466.1</v>
          </cell>
        </row>
        <row r="187">
          <cell r="AJ187">
            <v>466.1</v>
          </cell>
        </row>
        <row r="188">
          <cell r="AJ188">
            <v>466.1</v>
          </cell>
        </row>
        <row r="189">
          <cell r="AJ189">
            <v>466.1</v>
          </cell>
        </row>
        <row r="190">
          <cell r="AJ190">
            <v>466.1</v>
          </cell>
        </row>
        <row r="191">
          <cell r="AJ191">
            <v>466.1</v>
          </cell>
        </row>
        <row r="192">
          <cell r="AJ192">
            <v>466.1</v>
          </cell>
        </row>
        <row r="193">
          <cell r="AJ193">
            <v>466.1</v>
          </cell>
        </row>
        <row r="194">
          <cell r="AJ194">
            <v>466.1</v>
          </cell>
        </row>
        <row r="195">
          <cell r="AJ195">
            <v>466.1</v>
          </cell>
        </row>
        <row r="196">
          <cell r="AJ196">
            <v>466.1</v>
          </cell>
        </row>
        <row r="197">
          <cell r="AJ197">
            <v>466.1</v>
          </cell>
        </row>
        <row r="198">
          <cell r="AJ198">
            <v>466.1</v>
          </cell>
        </row>
        <row r="199">
          <cell r="AJ199">
            <v>466.1</v>
          </cell>
        </row>
        <row r="200">
          <cell r="AJ200">
            <v>466.1</v>
          </cell>
        </row>
        <row r="201">
          <cell r="AJ201">
            <v>466.1</v>
          </cell>
        </row>
        <row r="202">
          <cell r="AJ202">
            <v>466.1</v>
          </cell>
        </row>
        <row r="203">
          <cell r="AJ203">
            <v>466.1</v>
          </cell>
        </row>
        <row r="204">
          <cell r="AJ204">
            <v>466.1</v>
          </cell>
        </row>
        <row r="205">
          <cell r="AJ205">
            <v>466.1</v>
          </cell>
        </row>
        <row r="206">
          <cell r="AJ206">
            <v>466.1</v>
          </cell>
        </row>
        <row r="207">
          <cell r="AJ207">
            <v>466.1</v>
          </cell>
        </row>
        <row r="208">
          <cell r="AJ208">
            <v>466.1</v>
          </cell>
        </row>
        <row r="209">
          <cell r="AJ209">
            <v>466.1</v>
          </cell>
        </row>
        <row r="210">
          <cell r="AJ210">
            <v>466.1</v>
          </cell>
        </row>
        <row r="211">
          <cell r="AJ211">
            <v>466.1</v>
          </cell>
        </row>
        <row r="212">
          <cell r="AJ212">
            <v>466.1</v>
          </cell>
        </row>
        <row r="213">
          <cell r="AJ213">
            <v>466.1</v>
          </cell>
        </row>
        <row r="214">
          <cell r="AJ214">
            <v>466.1</v>
          </cell>
        </row>
        <row r="215">
          <cell r="AJ215">
            <v>466.1</v>
          </cell>
        </row>
        <row r="216">
          <cell r="AJ216">
            <v>466.1</v>
          </cell>
        </row>
        <row r="217">
          <cell r="AJ217">
            <v>466.1</v>
          </cell>
        </row>
        <row r="218">
          <cell r="AJ218">
            <v>466.1</v>
          </cell>
        </row>
        <row r="219">
          <cell r="AJ219">
            <v>466.1</v>
          </cell>
        </row>
        <row r="220">
          <cell r="AJ220">
            <v>466.1</v>
          </cell>
        </row>
        <row r="221">
          <cell r="AJ221">
            <v>466.1</v>
          </cell>
        </row>
        <row r="222">
          <cell r="AJ222">
            <v>466.1</v>
          </cell>
        </row>
        <row r="223">
          <cell r="AJ223">
            <v>466.1</v>
          </cell>
        </row>
        <row r="224">
          <cell r="AJ224">
            <v>466.1</v>
          </cell>
        </row>
        <row r="225">
          <cell r="AJ225">
            <v>466.1</v>
          </cell>
        </row>
        <row r="226">
          <cell r="AJ226">
            <v>466.1</v>
          </cell>
        </row>
        <row r="227">
          <cell r="AJ227">
            <v>466.1</v>
          </cell>
        </row>
        <row r="228">
          <cell r="AJ228">
            <v>466.1</v>
          </cell>
        </row>
        <row r="229">
          <cell r="AJ229">
            <v>466.1</v>
          </cell>
        </row>
        <row r="230">
          <cell r="AJ230">
            <v>466.1</v>
          </cell>
        </row>
        <row r="231">
          <cell r="AJ231">
            <v>466.1</v>
          </cell>
        </row>
        <row r="232">
          <cell r="AJ232">
            <v>466.1</v>
          </cell>
        </row>
        <row r="233">
          <cell r="AJ233">
            <v>466.1</v>
          </cell>
        </row>
        <row r="234">
          <cell r="AJ234">
            <v>466.1</v>
          </cell>
        </row>
        <row r="235">
          <cell r="AJ235">
            <v>466.1</v>
          </cell>
        </row>
        <row r="236">
          <cell r="AJ236">
            <v>466.1</v>
          </cell>
        </row>
        <row r="237">
          <cell r="AJ237">
            <v>466.1</v>
          </cell>
        </row>
        <row r="238">
          <cell r="AJ238">
            <v>466.1</v>
          </cell>
        </row>
        <row r="239">
          <cell r="AJ239">
            <v>466.1</v>
          </cell>
        </row>
        <row r="240">
          <cell r="AJ240">
            <v>466.1</v>
          </cell>
        </row>
        <row r="241">
          <cell r="AJ241">
            <v>466.1</v>
          </cell>
        </row>
        <row r="242">
          <cell r="AJ242">
            <v>466.1</v>
          </cell>
        </row>
        <row r="243">
          <cell r="AJ243">
            <v>466.1</v>
          </cell>
        </row>
        <row r="244">
          <cell r="AJ244">
            <v>466.1</v>
          </cell>
        </row>
        <row r="245">
          <cell r="AJ245">
            <v>466.1</v>
          </cell>
        </row>
        <row r="246">
          <cell r="AJ246">
            <v>466.1</v>
          </cell>
        </row>
        <row r="247">
          <cell r="AJ247">
            <v>466.1</v>
          </cell>
        </row>
        <row r="248">
          <cell r="AJ248">
            <v>466.1</v>
          </cell>
        </row>
        <row r="249">
          <cell r="AJ249">
            <v>466.1</v>
          </cell>
        </row>
        <row r="250">
          <cell r="AJ250">
            <v>466.1</v>
          </cell>
        </row>
        <row r="251">
          <cell r="AJ251">
            <v>466.1</v>
          </cell>
        </row>
        <row r="252">
          <cell r="AJ252">
            <v>466.1</v>
          </cell>
        </row>
        <row r="253">
          <cell r="AJ253">
            <v>466.1</v>
          </cell>
        </row>
        <row r="254">
          <cell r="AJ254">
            <v>466.1</v>
          </cell>
        </row>
        <row r="255">
          <cell r="AJ255">
            <v>466.1</v>
          </cell>
        </row>
        <row r="256">
          <cell r="AJ256">
            <v>466.1</v>
          </cell>
        </row>
        <row r="257">
          <cell r="AJ257">
            <v>466.1</v>
          </cell>
        </row>
        <row r="258">
          <cell r="AJ258">
            <v>466.1</v>
          </cell>
        </row>
        <row r="259">
          <cell r="AJ259">
            <v>466.1</v>
          </cell>
        </row>
        <row r="260">
          <cell r="AJ260">
            <v>466.1</v>
          </cell>
        </row>
        <row r="261">
          <cell r="AJ261">
            <v>466.1</v>
          </cell>
        </row>
        <row r="262">
          <cell r="AJ262">
            <v>466.1</v>
          </cell>
        </row>
        <row r="263">
          <cell r="AJ263">
            <v>466.1</v>
          </cell>
        </row>
        <row r="264">
          <cell r="AJ264">
            <v>466.1</v>
          </cell>
        </row>
        <row r="265">
          <cell r="AJ265">
            <v>466.1</v>
          </cell>
        </row>
        <row r="266">
          <cell r="AJ266">
            <v>466.1</v>
          </cell>
        </row>
        <row r="267">
          <cell r="AJ267">
            <v>466.1</v>
          </cell>
        </row>
        <row r="268">
          <cell r="AJ268">
            <v>466.1</v>
          </cell>
        </row>
        <row r="269">
          <cell r="AJ269">
            <v>466.1</v>
          </cell>
        </row>
        <row r="270">
          <cell r="AJ270">
            <v>466.1</v>
          </cell>
        </row>
        <row r="271">
          <cell r="AJ271">
            <v>466.1</v>
          </cell>
        </row>
        <row r="272">
          <cell r="AJ272">
            <v>466.1</v>
          </cell>
        </row>
        <row r="273">
          <cell r="AJ273">
            <v>466.1</v>
          </cell>
        </row>
        <row r="274">
          <cell r="AJ274">
            <v>466.1</v>
          </cell>
        </row>
        <row r="275">
          <cell r="AJ275">
            <v>466.1</v>
          </cell>
        </row>
        <row r="276">
          <cell r="AJ276">
            <v>466.1</v>
          </cell>
        </row>
        <row r="277">
          <cell r="AJ277">
            <v>466.1</v>
          </cell>
        </row>
        <row r="278">
          <cell r="AJ278">
            <v>466.1</v>
          </cell>
        </row>
        <row r="279">
          <cell r="AJ279">
            <v>466.1</v>
          </cell>
        </row>
        <row r="280">
          <cell r="AJ280">
            <v>466.1</v>
          </cell>
        </row>
        <row r="281">
          <cell r="AJ281">
            <v>466.1</v>
          </cell>
        </row>
        <row r="282">
          <cell r="AJ282">
            <v>466.1</v>
          </cell>
        </row>
        <row r="283">
          <cell r="AJ283">
            <v>466.1</v>
          </cell>
        </row>
        <row r="284">
          <cell r="AJ284">
            <v>466.1</v>
          </cell>
        </row>
        <row r="285">
          <cell r="AJ285">
            <v>466.1</v>
          </cell>
        </row>
        <row r="286">
          <cell r="AJ286">
            <v>466.1</v>
          </cell>
        </row>
        <row r="287">
          <cell r="AJ287">
            <v>466.1</v>
          </cell>
        </row>
        <row r="288">
          <cell r="AJ288">
            <v>466.1</v>
          </cell>
        </row>
        <row r="289">
          <cell r="AJ289">
            <v>466.1</v>
          </cell>
        </row>
        <row r="290">
          <cell r="AJ290">
            <v>466.1</v>
          </cell>
        </row>
        <row r="291">
          <cell r="AJ291">
            <v>466.1</v>
          </cell>
        </row>
        <row r="292">
          <cell r="AJ292">
            <v>466.1</v>
          </cell>
        </row>
        <row r="293">
          <cell r="AJ293">
            <v>466.1</v>
          </cell>
        </row>
        <row r="294">
          <cell r="AJ294">
            <v>466.1</v>
          </cell>
        </row>
        <row r="295">
          <cell r="AJ295">
            <v>466.1</v>
          </cell>
        </row>
        <row r="296">
          <cell r="AJ296">
            <v>466.1</v>
          </cell>
        </row>
        <row r="297">
          <cell r="AJ297">
            <v>466.1</v>
          </cell>
        </row>
        <row r="298">
          <cell r="AJ298">
            <v>466.1</v>
          </cell>
        </row>
        <row r="299">
          <cell r="AJ299">
            <v>466.1</v>
          </cell>
        </row>
        <row r="300">
          <cell r="AJ300">
            <v>466.1</v>
          </cell>
        </row>
        <row r="301">
          <cell r="AJ301">
            <v>466.1</v>
          </cell>
        </row>
        <row r="302">
          <cell r="AJ302">
            <v>466.1</v>
          </cell>
        </row>
        <row r="303">
          <cell r="AJ303">
            <v>466.1</v>
          </cell>
        </row>
        <row r="304">
          <cell r="AJ304">
            <v>466.1</v>
          </cell>
        </row>
        <row r="305">
          <cell r="AJ305">
            <v>466.1</v>
          </cell>
        </row>
        <row r="306">
          <cell r="AJ306">
            <v>466.1</v>
          </cell>
        </row>
        <row r="307">
          <cell r="AJ307">
            <v>466.1</v>
          </cell>
        </row>
        <row r="308">
          <cell r="AJ308">
            <v>466.1</v>
          </cell>
        </row>
        <row r="309">
          <cell r="AJ309">
            <v>466.1</v>
          </cell>
        </row>
        <row r="310">
          <cell r="AJ310">
            <v>466.1</v>
          </cell>
        </row>
        <row r="311">
          <cell r="AJ311">
            <v>466.1</v>
          </cell>
        </row>
        <row r="312">
          <cell r="AJ312">
            <v>466.1</v>
          </cell>
        </row>
        <row r="313">
          <cell r="AJ313">
            <v>466.1</v>
          </cell>
        </row>
        <row r="314">
          <cell r="AJ314">
            <v>466.1</v>
          </cell>
        </row>
        <row r="315">
          <cell r="AJ315">
            <v>466.1</v>
          </cell>
        </row>
        <row r="316">
          <cell r="AJ316">
            <v>466.1</v>
          </cell>
        </row>
        <row r="317">
          <cell r="AJ317">
            <v>466.1</v>
          </cell>
        </row>
        <row r="318">
          <cell r="AJ318">
            <v>466.1</v>
          </cell>
        </row>
        <row r="319">
          <cell r="AJ319">
            <v>466.1</v>
          </cell>
        </row>
        <row r="320">
          <cell r="AJ320">
            <v>466.1</v>
          </cell>
        </row>
        <row r="321">
          <cell r="AJ321">
            <v>466.1</v>
          </cell>
        </row>
        <row r="322">
          <cell r="AJ322">
            <v>466.1</v>
          </cell>
        </row>
        <row r="323">
          <cell r="AJ323">
            <v>466.1</v>
          </cell>
        </row>
        <row r="324">
          <cell r="AJ324">
            <v>466.1</v>
          </cell>
        </row>
        <row r="325">
          <cell r="AJ325">
            <v>466.1</v>
          </cell>
        </row>
        <row r="326">
          <cell r="AJ326">
            <v>466.1</v>
          </cell>
        </row>
        <row r="327">
          <cell r="AJ327">
            <v>466.1</v>
          </cell>
        </row>
        <row r="328">
          <cell r="AJ328">
            <v>466.1</v>
          </cell>
        </row>
        <row r="329">
          <cell r="AJ329">
            <v>466.1</v>
          </cell>
        </row>
        <row r="330">
          <cell r="AJ330">
            <v>466.1</v>
          </cell>
        </row>
        <row r="331">
          <cell r="AJ331">
            <v>466.1</v>
          </cell>
        </row>
        <row r="332">
          <cell r="AJ332">
            <v>466.1</v>
          </cell>
        </row>
        <row r="333">
          <cell r="AJ333">
            <v>466.1</v>
          </cell>
        </row>
        <row r="334">
          <cell r="AJ334">
            <v>466.1</v>
          </cell>
        </row>
        <row r="335">
          <cell r="AJ335">
            <v>466.1</v>
          </cell>
        </row>
        <row r="336">
          <cell r="AJ336">
            <v>466.1</v>
          </cell>
        </row>
        <row r="337">
          <cell r="AJ337">
            <v>466.1</v>
          </cell>
        </row>
        <row r="338">
          <cell r="AJ338">
            <v>466.1</v>
          </cell>
        </row>
        <row r="339">
          <cell r="AJ339">
            <v>466.1</v>
          </cell>
        </row>
        <row r="340">
          <cell r="AJ340">
            <v>466.1</v>
          </cell>
        </row>
        <row r="341">
          <cell r="AJ341">
            <v>466.1</v>
          </cell>
        </row>
        <row r="342">
          <cell r="AJ342">
            <v>466.1</v>
          </cell>
        </row>
        <row r="343">
          <cell r="AJ343">
            <v>466.1</v>
          </cell>
        </row>
        <row r="344">
          <cell r="AJ344">
            <v>466.1</v>
          </cell>
        </row>
        <row r="345">
          <cell r="AJ345">
            <v>466.1</v>
          </cell>
        </row>
        <row r="346">
          <cell r="AJ346">
            <v>466.1</v>
          </cell>
        </row>
        <row r="347">
          <cell r="AJ347">
            <v>466.1</v>
          </cell>
        </row>
        <row r="348">
          <cell r="AJ348">
            <v>466.1</v>
          </cell>
        </row>
        <row r="349">
          <cell r="AJ349">
            <v>466.1</v>
          </cell>
        </row>
        <row r="350">
          <cell r="AJ350">
            <v>466.1</v>
          </cell>
        </row>
        <row r="351">
          <cell r="AJ351">
            <v>466.1</v>
          </cell>
        </row>
        <row r="352">
          <cell r="AJ352">
            <v>466.1</v>
          </cell>
        </row>
        <row r="353">
          <cell r="AJ353">
            <v>466.1</v>
          </cell>
        </row>
        <row r="354">
          <cell r="AJ354">
            <v>466.1</v>
          </cell>
        </row>
        <row r="355">
          <cell r="AJ355">
            <v>466.1</v>
          </cell>
        </row>
        <row r="356">
          <cell r="AJ356">
            <v>466.1</v>
          </cell>
        </row>
        <row r="357">
          <cell r="AJ357">
            <v>466.1</v>
          </cell>
        </row>
        <row r="358">
          <cell r="AJ358">
            <v>466.1</v>
          </cell>
        </row>
        <row r="359">
          <cell r="AJ359">
            <v>466.1</v>
          </cell>
        </row>
        <row r="360">
          <cell r="AJ360">
            <v>466.1</v>
          </cell>
        </row>
        <row r="361">
          <cell r="AJ361">
            <v>466.1</v>
          </cell>
        </row>
        <row r="362">
          <cell r="AJ362">
            <v>466.1</v>
          </cell>
        </row>
        <row r="363">
          <cell r="AJ363">
            <v>466.1</v>
          </cell>
        </row>
        <row r="364">
          <cell r="AJ364">
            <v>466.1</v>
          </cell>
        </row>
        <row r="365">
          <cell r="AJ365">
            <v>466.1</v>
          </cell>
        </row>
        <row r="366">
          <cell r="AJ366">
            <v>466.1</v>
          </cell>
        </row>
        <row r="367">
          <cell r="AJ367">
            <v>466.1</v>
          </cell>
        </row>
        <row r="368">
          <cell r="AJ368">
            <v>466.1</v>
          </cell>
        </row>
        <row r="369">
          <cell r="AJ369">
            <v>466.1</v>
          </cell>
        </row>
        <row r="370">
          <cell r="AJ370">
            <v>466.1</v>
          </cell>
        </row>
        <row r="371">
          <cell r="AJ371">
            <v>466.1</v>
          </cell>
        </row>
        <row r="372">
          <cell r="AJ372">
            <v>466.1</v>
          </cell>
        </row>
        <row r="373">
          <cell r="AJ373">
            <v>466.1</v>
          </cell>
        </row>
        <row r="374">
          <cell r="AJ374">
            <v>466.1</v>
          </cell>
        </row>
        <row r="375">
          <cell r="AJ375">
            <v>466.1</v>
          </cell>
        </row>
        <row r="376">
          <cell r="AJ376">
            <v>466.1</v>
          </cell>
        </row>
        <row r="377">
          <cell r="AJ377">
            <v>466.1</v>
          </cell>
        </row>
        <row r="378">
          <cell r="AJ378">
            <v>466.1</v>
          </cell>
        </row>
        <row r="379">
          <cell r="AJ379">
            <v>466.1</v>
          </cell>
        </row>
        <row r="380">
          <cell r="AJ380">
            <v>466.1</v>
          </cell>
        </row>
        <row r="381">
          <cell r="AJ381">
            <v>466.1</v>
          </cell>
        </row>
        <row r="382">
          <cell r="AJ382">
            <v>466.1</v>
          </cell>
        </row>
        <row r="383">
          <cell r="AJ383">
            <v>466.1</v>
          </cell>
        </row>
        <row r="384">
          <cell r="AJ384">
            <v>466.1</v>
          </cell>
        </row>
        <row r="385">
          <cell r="AJ385">
            <v>466.1</v>
          </cell>
        </row>
        <row r="386">
          <cell r="AJ386">
            <v>466.1</v>
          </cell>
        </row>
        <row r="387">
          <cell r="AJ387">
            <v>466.1</v>
          </cell>
        </row>
        <row r="388">
          <cell r="AJ388">
            <v>466.1</v>
          </cell>
        </row>
        <row r="389">
          <cell r="AJ389">
            <v>466.1</v>
          </cell>
        </row>
        <row r="390">
          <cell r="AJ390">
            <v>466.1</v>
          </cell>
        </row>
        <row r="391">
          <cell r="AJ391">
            <v>466.1</v>
          </cell>
        </row>
        <row r="392">
          <cell r="AJ392">
            <v>466.1</v>
          </cell>
        </row>
        <row r="393">
          <cell r="AJ393">
            <v>466.1</v>
          </cell>
        </row>
        <row r="394">
          <cell r="AJ394">
            <v>466.1</v>
          </cell>
        </row>
        <row r="395">
          <cell r="AJ395">
            <v>466.1</v>
          </cell>
        </row>
        <row r="396">
          <cell r="AJ396">
            <v>466.1</v>
          </cell>
        </row>
        <row r="397">
          <cell r="AJ397">
            <v>466.1</v>
          </cell>
        </row>
        <row r="398">
          <cell r="AJ398">
            <v>466.1</v>
          </cell>
        </row>
        <row r="399">
          <cell r="AJ399">
            <v>466.1</v>
          </cell>
        </row>
        <row r="400">
          <cell r="AJ400">
            <v>466.1</v>
          </cell>
        </row>
        <row r="401">
          <cell r="AJ401">
            <v>466.1</v>
          </cell>
        </row>
        <row r="402">
          <cell r="AJ402">
            <v>466.1</v>
          </cell>
        </row>
        <row r="403">
          <cell r="AJ403">
            <v>466.1</v>
          </cell>
        </row>
        <row r="404">
          <cell r="AJ404">
            <v>466.1</v>
          </cell>
        </row>
        <row r="405">
          <cell r="AJ405">
            <v>466.1</v>
          </cell>
        </row>
        <row r="406">
          <cell r="AJ406">
            <v>466.1</v>
          </cell>
        </row>
        <row r="407">
          <cell r="AJ407">
            <v>466.1</v>
          </cell>
        </row>
        <row r="408">
          <cell r="AJ408">
            <v>466.1</v>
          </cell>
        </row>
        <row r="409">
          <cell r="AJ409">
            <v>466.1</v>
          </cell>
        </row>
        <row r="410">
          <cell r="AJ410">
            <v>466.1</v>
          </cell>
        </row>
        <row r="411">
          <cell r="AJ411">
            <v>466.1</v>
          </cell>
        </row>
        <row r="412">
          <cell r="AJ412">
            <v>466.1</v>
          </cell>
        </row>
        <row r="413">
          <cell r="AJ413">
            <v>466.1</v>
          </cell>
        </row>
        <row r="414">
          <cell r="AJ414">
            <v>466.1</v>
          </cell>
        </row>
        <row r="415">
          <cell r="AJ415">
            <v>466.1</v>
          </cell>
        </row>
        <row r="416">
          <cell r="AJ416">
            <v>466.1</v>
          </cell>
        </row>
        <row r="417">
          <cell r="AJ417">
            <v>466.1</v>
          </cell>
        </row>
        <row r="418">
          <cell r="AJ418">
            <v>466.1</v>
          </cell>
        </row>
        <row r="419">
          <cell r="AJ419">
            <v>466.1</v>
          </cell>
        </row>
        <row r="420">
          <cell r="AJ420">
            <v>466.1</v>
          </cell>
        </row>
        <row r="421">
          <cell r="AJ421">
            <v>466.1</v>
          </cell>
        </row>
        <row r="422">
          <cell r="AJ422">
            <v>466.1</v>
          </cell>
        </row>
        <row r="423">
          <cell r="AJ423">
            <v>466.1</v>
          </cell>
        </row>
        <row r="424">
          <cell r="AJ424">
            <v>466.1</v>
          </cell>
        </row>
        <row r="425">
          <cell r="AJ425">
            <v>466.1</v>
          </cell>
        </row>
        <row r="426">
          <cell r="AJ426">
            <v>466.1</v>
          </cell>
        </row>
        <row r="427">
          <cell r="AJ427">
            <v>466.1</v>
          </cell>
        </row>
        <row r="428">
          <cell r="AJ428">
            <v>466.1</v>
          </cell>
        </row>
        <row r="429">
          <cell r="AJ429">
            <v>466.1</v>
          </cell>
        </row>
        <row r="430">
          <cell r="AJ430">
            <v>466.1</v>
          </cell>
        </row>
        <row r="431">
          <cell r="AJ431">
            <v>466.1</v>
          </cell>
        </row>
        <row r="432">
          <cell r="AJ432">
            <v>466.1</v>
          </cell>
        </row>
        <row r="433">
          <cell r="AJ433">
            <v>466.1</v>
          </cell>
        </row>
        <row r="434">
          <cell r="AJ434">
            <v>466.1</v>
          </cell>
        </row>
        <row r="435">
          <cell r="AJ435">
            <v>466.1</v>
          </cell>
        </row>
        <row r="436">
          <cell r="AJ436">
            <v>466.1</v>
          </cell>
        </row>
        <row r="437">
          <cell r="AJ437">
            <v>466.1</v>
          </cell>
        </row>
        <row r="438">
          <cell r="AJ438">
            <v>466.1</v>
          </cell>
        </row>
        <row r="439">
          <cell r="AJ439">
            <v>466.1</v>
          </cell>
        </row>
        <row r="440">
          <cell r="AJ440">
            <v>466.1</v>
          </cell>
        </row>
        <row r="441">
          <cell r="AJ441">
            <v>466.1</v>
          </cell>
        </row>
        <row r="442">
          <cell r="AJ442">
            <v>466.1</v>
          </cell>
        </row>
        <row r="443">
          <cell r="AJ443">
            <v>466.1</v>
          </cell>
        </row>
        <row r="444">
          <cell r="AJ444">
            <v>466.1</v>
          </cell>
        </row>
        <row r="445">
          <cell r="AJ445">
            <v>466.1</v>
          </cell>
        </row>
        <row r="446">
          <cell r="AJ446">
            <v>466.1</v>
          </cell>
        </row>
        <row r="447">
          <cell r="AJ447">
            <v>466.1</v>
          </cell>
        </row>
        <row r="448">
          <cell r="AJ448">
            <v>466.1</v>
          </cell>
        </row>
        <row r="449">
          <cell r="AJ449">
            <v>466.1</v>
          </cell>
        </row>
        <row r="450">
          <cell r="AJ450">
            <v>466.1</v>
          </cell>
        </row>
        <row r="451">
          <cell r="AJ451">
            <v>466.1</v>
          </cell>
        </row>
        <row r="452">
          <cell r="AJ452">
            <v>466.1</v>
          </cell>
        </row>
        <row r="453">
          <cell r="AJ453">
            <v>466.1</v>
          </cell>
        </row>
        <row r="454">
          <cell r="AJ454">
            <v>466.1</v>
          </cell>
        </row>
        <row r="455">
          <cell r="AJ455">
            <v>466.1</v>
          </cell>
        </row>
        <row r="456">
          <cell r="AJ456">
            <v>466.1</v>
          </cell>
        </row>
        <row r="457">
          <cell r="AJ457">
            <v>466.1</v>
          </cell>
        </row>
        <row r="458">
          <cell r="AJ458">
            <v>466.1</v>
          </cell>
        </row>
        <row r="459">
          <cell r="AJ459">
            <v>466.1</v>
          </cell>
        </row>
        <row r="460">
          <cell r="AJ460">
            <v>466.1</v>
          </cell>
        </row>
        <row r="461">
          <cell r="AJ461">
            <v>466.1</v>
          </cell>
        </row>
        <row r="462">
          <cell r="AJ462">
            <v>466.1</v>
          </cell>
        </row>
        <row r="463">
          <cell r="AJ463">
            <v>466.1</v>
          </cell>
        </row>
        <row r="464">
          <cell r="AJ464">
            <v>466.1</v>
          </cell>
        </row>
        <row r="465">
          <cell r="AJ465">
            <v>466.1</v>
          </cell>
        </row>
        <row r="466">
          <cell r="AJ466">
            <v>466.1</v>
          </cell>
        </row>
        <row r="467">
          <cell r="AJ467">
            <v>466.1</v>
          </cell>
        </row>
        <row r="468">
          <cell r="AJ468">
            <v>466.1</v>
          </cell>
        </row>
        <row r="469">
          <cell r="AJ469">
            <v>466.1</v>
          </cell>
        </row>
        <row r="470">
          <cell r="AJ470">
            <v>466.1</v>
          </cell>
        </row>
        <row r="471">
          <cell r="AJ471">
            <v>466.1</v>
          </cell>
        </row>
        <row r="472">
          <cell r="AJ472">
            <v>466.1</v>
          </cell>
        </row>
        <row r="473">
          <cell r="AJ473">
            <v>466.1</v>
          </cell>
        </row>
        <row r="474">
          <cell r="AJ474">
            <v>466.1</v>
          </cell>
        </row>
        <row r="475">
          <cell r="AJ475">
            <v>466.1</v>
          </cell>
        </row>
        <row r="476">
          <cell r="AJ476">
            <v>466.1</v>
          </cell>
        </row>
        <row r="477">
          <cell r="AJ477">
            <v>466.1</v>
          </cell>
        </row>
        <row r="478">
          <cell r="AJ478">
            <v>466.1</v>
          </cell>
        </row>
        <row r="479">
          <cell r="AJ479">
            <v>466.1</v>
          </cell>
        </row>
        <row r="480">
          <cell r="AJ480">
            <v>466.1</v>
          </cell>
        </row>
        <row r="481">
          <cell r="AJ481">
            <v>466.1</v>
          </cell>
        </row>
        <row r="482">
          <cell r="AJ482">
            <v>466.1</v>
          </cell>
        </row>
        <row r="483">
          <cell r="AJ483">
            <v>466.1</v>
          </cell>
        </row>
        <row r="484">
          <cell r="AJ484">
            <v>466.1</v>
          </cell>
        </row>
        <row r="485">
          <cell r="AJ485">
            <v>466.1</v>
          </cell>
        </row>
        <row r="486">
          <cell r="AJ486">
            <v>466.1</v>
          </cell>
        </row>
        <row r="487">
          <cell r="AJ487">
            <v>466.1</v>
          </cell>
        </row>
        <row r="488">
          <cell r="AJ488">
            <v>466.1</v>
          </cell>
        </row>
        <row r="489">
          <cell r="AJ489">
            <v>466.1</v>
          </cell>
        </row>
        <row r="490">
          <cell r="AJ490">
            <v>466.1</v>
          </cell>
        </row>
        <row r="491">
          <cell r="AJ491">
            <v>466.1</v>
          </cell>
        </row>
        <row r="492">
          <cell r="AJ492">
            <v>466.1</v>
          </cell>
        </row>
        <row r="493">
          <cell r="AJ493">
            <v>466.1</v>
          </cell>
        </row>
        <row r="494">
          <cell r="AJ494">
            <v>466.1</v>
          </cell>
        </row>
        <row r="495">
          <cell r="AJ495">
            <v>466.1</v>
          </cell>
        </row>
        <row r="496">
          <cell r="AJ496">
            <v>466.1</v>
          </cell>
        </row>
        <row r="497">
          <cell r="AJ497">
            <v>466.1</v>
          </cell>
        </row>
        <row r="498">
          <cell r="AJ498">
            <v>466.1</v>
          </cell>
        </row>
        <row r="499">
          <cell r="AJ499">
            <v>466.1</v>
          </cell>
        </row>
        <row r="500">
          <cell r="AJ500">
            <v>466.1</v>
          </cell>
        </row>
        <row r="501">
          <cell r="AJ501">
            <v>466.1</v>
          </cell>
        </row>
        <row r="502">
          <cell r="AJ502">
            <v>466.1</v>
          </cell>
        </row>
        <row r="503">
          <cell r="AJ503">
            <v>466.1</v>
          </cell>
        </row>
        <row r="504">
          <cell r="AJ504">
            <v>466.1</v>
          </cell>
        </row>
        <row r="505">
          <cell r="AJ505">
            <v>466.1</v>
          </cell>
        </row>
        <row r="506">
          <cell r="AJ506">
            <v>466.1</v>
          </cell>
        </row>
        <row r="507">
          <cell r="AJ507">
            <v>466.1</v>
          </cell>
        </row>
        <row r="508">
          <cell r="AJ508">
            <v>466.1</v>
          </cell>
        </row>
        <row r="509">
          <cell r="AJ509">
            <v>466.1</v>
          </cell>
        </row>
        <row r="510">
          <cell r="AJ510">
            <v>466.1</v>
          </cell>
        </row>
        <row r="511">
          <cell r="AJ511">
            <v>466.1</v>
          </cell>
        </row>
        <row r="512">
          <cell r="AJ512">
            <v>466.1</v>
          </cell>
        </row>
        <row r="513">
          <cell r="AJ513">
            <v>466.1</v>
          </cell>
        </row>
        <row r="514">
          <cell r="AJ514">
            <v>466.1</v>
          </cell>
        </row>
        <row r="515">
          <cell r="AJ515">
            <v>466.1</v>
          </cell>
        </row>
        <row r="516">
          <cell r="AJ516">
            <v>466.1</v>
          </cell>
        </row>
        <row r="517">
          <cell r="AJ517">
            <v>466.1</v>
          </cell>
        </row>
        <row r="518">
          <cell r="AJ518">
            <v>466.1</v>
          </cell>
        </row>
        <row r="519">
          <cell r="AJ519">
            <v>466.1</v>
          </cell>
        </row>
        <row r="520">
          <cell r="AJ520">
            <v>466.1</v>
          </cell>
        </row>
        <row r="521">
          <cell r="AJ521">
            <v>466.1</v>
          </cell>
        </row>
        <row r="522">
          <cell r="AJ522">
            <v>466.1</v>
          </cell>
        </row>
        <row r="523">
          <cell r="AJ523">
            <v>466.1</v>
          </cell>
        </row>
        <row r="524">
          <cell r="AJ524">
            <v>466.1</v>
          </cell>
        </row>
        <row r="525">
          <cell r="AJ525">
            <v>466.1</v>
          </cell>
        </row>
        <row r="526">
          <cell r="AJ526">
            <v>466.1</v>
          </cell>
        </row>
        <row r="527">
          <cell r="AJ527">
            <v>466.1</v>
          </cell>
        </row>
        <row r="528">
          <cell r="AJ528">
            <v>466.1</v>
          </cell>
        </row>
        <row r="529">
          <cell r="AJ529">
            <v>466.1</v>
          </cell>
        </row>
        <row r="530">
          <cell r="AJ530">
            <v>466.1</v>
          </cell>
        </row>
        <row r="531">
          <cell r="AJ531">
            <v>466.1</v>
          </cell>
        </row>
        <row r="532">
          <cell r="AJ532">
            <v>466.1</v>
          </cell>
        </row>
        <row r="533">
          <cell r="AJ533">
            <v>466.1</v>
          </cell>
        </row>
        <row r="534">
          <cell r="AJ534">
            <v>466.1</v>
          </cell>
        </row>
        <row r="535">
          <cell r="AJ535">
            <v>466.1</v>
          </cell>
        </row>
        <row r="536">
          <cell r="AJ536">
            <v>466.1</v>
          </cell>
        </row>
        <row r="537">
          <cell r="AJ537">
            <v>466.1</v>
          </cell>
        </row>
        <row r="538">
          <cell r="AJ538">
            <v>466.1</v>
          </cell>
        </row>
        <row r="539">
          <cell r="AJ539">
            <v>466.1</v>
          </cell>
        </row>
        <row r="540">
          <cell r="AJ540">
            <v>466.1</v>
          </cell>
        </row>
        <row r="541">
          <cell r="AJ541">
            <v>466.1</v>
          </cell>
        </row>
        <row r="542">
          <cell r="AJ542">
            <v>466.1</v>
          </cell>
        </row>
        <row r="543">
          <cell r="AJ543">
            <v>466.1</v>
          </cell>
        </row>
        <row r="544">
          <cell r="AJ544">
            <v>466.1</v>
          </cell>
        </row>
        <row r="545">
          <cell r="AJ545">
            <v>466.1</v>
          </cell>
        </row>
        <row r="546">
          <cell r="AJ546">
            <v>466.1</v>
          </cell>
        </row>
        <row r="547">
          <cell r="AJ547">
            <v>466.1</v>
          </cell>
        </row>
        <row r="548">
          <cell r="AJ548">
            <v>466.1</v>
          </cell>
        </row>
        <row r="549">
          <cell r="AJ549">
            <v>466.1</v>
          </cell>
        </row>
        <row r="550">
          <cell r="AJ550">
            <v>466.1</v>
          </cell>
        </row>
        <row r="551">
          <cell r="AJ551">
            <v>466.1</v>
          </cell>
        </row>
        <row r="552">
          <cell r="AJ552">
            <v>466.1</v>
          </cell>
        </row>
        <row r="553">
          <cell r="AJ553">
            <v>466.1</v>
          </cell>
        </row>
        <row r="554">
          <cell r="AJ554">
            <v>466.1</v>
          </cell>
        </row>
        <row r="555">
          <cell r="AJ555">
            <v>466.1</v>
          </cell>
        </row>
        <row r="556">
          <cell r="AJ556">
            <v>466.1</v>
          </cell>
        </row>
        <row r="557">
          <cell r="AJ557">
            <v>466.1</v>
          </cell>
        </row>
        <row r="558">
          <cell r="AJ558">
            <v>466.1</v>
          </cell>
        </row>
        <row r="559">
          <cell r="AJ559">
            <v>466.1</v>
          </cell>
        </row>
        <row r="560">
          <cell r="AJ560">
            <v>466.1</v>
          </cell>
        </row>
        <row r="561">
          <cell r="AJ561">
            <v>466.1</v>
          </cell>
        </row>
        <row r="562">
          <cell r="AJ562">
            <v>466.1</v>
          </cell>
        </row>
        <row r="563">
          <cell r="AJ563">
            <v>466.1</v>
          </cell>
        </row>
        <row r="564">
          <cell r="AJ564">
            <v>466.1</v>
          </cell>
        </row>
        <row r="565">
          <cell r="AJ565">
            <v>466.1</v>
          </cell>
        </row>
        <row r="566">
          <cell r="AJ566">
            <v>466.1</v>
          </cell>
        </row>
        <row r="567">
          <cell r="AJ567">
            <v>466.1</v>
          </cell>
        </row>
        <row r="568">
          <cell r="AJ568">
            <v>466.1</v>
          </cell>
        </row>
        <row r="569">
          <cell r="AJ569">
            <v>466.1</v>
          </cell>
        </row>
        <row r="570">
          <cell r="AJ570">
            <v>466.1</v>
          </cell>
        </row>
        <row r="571">
          <cell r="AJ571">
            <v>466.1</v>
          </cell>
        </row>
        <row r="572">
          <cell r="AJ572">
            <v>466.1</v>
          </cell>
        </row>
        <row r="573">
          <cell r="AJ573">
            <v>466.1</v>
          </cell>
        </row>
        <row r="574">
          <cell r="AJ574">
            <v>466.1</v>
          </cell>
        </row>
        <row r="575">
          <cell r="AJ575">
            <v>466.1</v>
          </cell>
        </row>
        <row r="576">
          <cell r="AJ576">
            <v>466.1</v>
          </cell>
        </row>
        <row r="577">
          <cell r="AJ577">
            <v>466.1</v>
          </cell>
        </row>
        <row r="578">
          <cell r="AJ578">
            <v>466.1</v>
          </cell>
        </row>
        <row r="579">
          <cell r="AJ579">
            <v>466.1</v>
          </cell>
        </row>
        <row r="580">
          <cell r="AJ580">
            <v>466.1</v>
          </cell>
        </row>
        <row r="581">
          <cell r="AJ581">
            <v>466.1</v>
          </cell>
        </row>
        <row r="582">
          <cell r="AJ582">
            <v>466.1</v>
          </cell>
        </row>
        <row r="583">
          <cell r="AJ583">
            <v>466.1</v>
          </cell>
        </row>
        <row r="584">
          <cell r="AJ584">
            <v>466.1</v>
          </cell>
        </row>
        <row r="585">
          <cell r="AJ585">
            <v>466.1</v>
          </cell>
        </row>
        <row r="586">
          <cell r="AJ586">
            <v>466.1</v>
          </cell>
        </row>
        <row r="587">
          <cell r="AJ587">
            <v>466.1</v>
          </cell>
        </row>
        <row r="588">
          <cell r="AJ588">
            <v>466.1</v>
          </cell>
        </row>
        <row r="589">
          <cell r="AJ589">
            <v>466.1</v>
          </cell>
        </row>
        <row r="590">
          <cell r="AJ590">
            <v>466.1</v>
          </cell>
        </row>
        <row r="591">
          <cell r="AJ591">
            <v>466.1</v>
          </cell>
        </row>
        <row r="592">
          <cell r="AJ592">
            <v>466.1</v>
          </cell>
        </row>
        <row r="593">
          <cell r="AJ593">
            <v>466.1</v>
          </cell>
        </row>
        <row r="594">
          <cell r="AJ594">
            <v>466.1</v>
          </cell>
        </row>
        <row r="595">
          <cell r="AJ595">
            <v>466.1</v>
          </cell>
        </row>
        <row r="596">
          <cell r="AJ596">
            <v>466.1</v>
          </cell>
        </row>
        <row r="597">
          <cell r="AJ597">
            <v>466.1</v>
          </cell>
        </row>
        <row r="598">
          <cell r="AJ598">
            <v>466.1</v>
          </cell>
        </row>
        <row r="599">
          <cell r="AJ599">
            <v>466.1</v>
          </cell>
        </row>
        <row r="600">
          <cell r="AJ600">
            <v>466.1</v>
          </cell>
        </row>
        <row r="601">
          <cell r="AJ601">
            <v>466.1</v>
          </cell>
        </row>
        <row r="602">
          <cell r="AJ602">
            <v>466.1</v>
          </cell>
        </row>
        <row r="603">
          <cell r="AJ603">
            <v>466.1</v>
          </cell>
        </row>
        <row r="604">
          <cell r="AJ604">
            <v>466.1</v>
          </cell>
        </row>
        <row r="605">
          <cell r="AJ605">
            <v>466.1</v>
          </cell>
        </row>
        <row r="606">
          <cell r="AJ606">
            <v>466.1</v>
          </cell>
        </row>
        <row r="607">
          <cell r="AJ607">
            <v>466.1</v>
          </cell>
        </row>
        <row r="608">
          <cell r="AJ608">
            <v>466.1</v>
          </cell>
        </row>
        <row r="609">
          <cell r="AJ609">
            <v>466.1</v>
          </cell>
        </row>
        <row r="610">
          <cell r="AJ610">
            <v>466.1</v>
          </cell>
        </row>
        <row r="611">
          <cell r="AJ611">
            <v>466.1</v>
          </cell>
        </row>
        <row r="612">
          <cell r="AJ612">
            <v>466.1</v>
          </cell>
        </row>
        <row r="613">
          <cell r="AJ613">
            <v>466.1</v>
          </cell>
        </row>
        <row r="614">
          <cell r="AJ614">
            <v>466.1</v>
          </cell>
        </row>
        <row r="615">
          <cell r="AJ615">
            <v>466.1</v>
          </cell>
        </row>
        <row r="616">
          <cell r="AJ616">
            <v>466.1</v>
          </cell>
        </row>
        <row r="617">
          <cell r="AJ617">
            <v>466.1</v>
          </cell>
        </row>
        <row r="618">
          <cell r="AJ618">
            <v>466.1</v>
          </cell>
        </row>
        <row r="619">
          <cell r="AJ619">
            <v>466.1</v>
          </cell>
        </row>
        <row r="620">
          <cell r="AJ620">
            <v>466.1</v>
          </cell>
        </row>
        <row r="621">
          <cell r="AJ621">
            <v>466.1</v>
          </cell>
        </row>
        <row r="622">
          <cell r="AJ622">
            <v>466.1</v>
          </cell>
        </row>
        <row r="623">
          <cell r="AJ623">
            <v>466.1</v>
          </cell>
        </row>
        <row r="624">
          <cell r="AJ624">
            <v>466.1</v>
          </cell>
        </row>
        <row r="625">
          <cell r="AJ625">
            <v>466.1</v>
          </cell>
        </row>
        <row r="626">
          <cell r="AJ626">
            <v>466.1</v>
          </cell>
        </row>
        <row r="627">
          <cell r="AJ627">
            <v>466.1</v>
          </cell>
        </row>
        <row r="628">
          <cell r="AJ628">
            <v>466.1</v>
          </cell>
        </row>
        <row r="629">
          <cell r="AJ629">
            <v>466.1</v>
          </cell>
        </row>
        <row r="630">
          <cell r="AJ630">
            <v>466.1</v>
          </cell>
        </row>
        <row r="631">
          <cell r="AJ631">
            <v>466.1</v>
          </cell>
        </row>
        <row r="632">
          <cell r="AJ632">
            <v>466.1</v>
          </cell>
        </row>
        <row r="633">
          <cell r="AJ633">
            <v>466.1</v>
          </cell>
        </row>
        <row r="634">
          <cell r="AJ634">
            <v>466.1</v>
          </cell>
        </row>
        <row r="635">
          <cell r="AJ635">
            <v>466.1</v>
          </cell>
        </row>
        <row r="636">
          <cell r="AJ636">
            <v>466.1</v>
          </cell>
        </row>
        <row r="637">
          <cell r="AJ637">
            <v>466.1</v>
          </cell>
        </row>
        <row r="638">
          <cell r="AJ638">
            <v>466.1</v>
          </cell>
        </row>
        <row r="639">
          <cell r="AJ639">
            <v>466.1</v>
          </cell>
        </row>
        <row r="640">
          <cell r="AJ640">
            <v>466.1</v>
          </cell>
        </row>
        <row r="641">
          <cell r="AJ641">
            <v>466.1</v>
          </cell>
        </row>
        <row r="642">
          <cell r="AJ642">
            <v>466.1</v>
          </cell>
        </row>
        <row r="643">
          <cell r="AJ643">
            <v>466.1</v>
          </cell>
        </row>
        <row r="644">
          <cell r="AJ644">
            <v>466.1</v>
          </cell>
        </row>
        <row r="645">
          <cell r="AJ645">
            <v>466.1</v>
          </cell>
        </row>
        <row r="646">
          <cell r="AJ646">
            <v>466.1</v>
          </cell>
        </row>
        <row r="647">
          <cell r="AJ647">
            <v>466.1</v>
          </cell>
        </row>
        <row r="648">
          <cell r="AJ648">
            <v>466.1</v>
          </cell>
        </row>
        <row r="649">
          <cell r="AJ649">
            <v>466.1</v>
          </cell>
        </row>
        <row r="650">
          <cell r="AJ650">
            <v>466.1</v>
          </cell>
        </row>
        <row r="651">
          <cell r="AJ651">
            <v>466.1</v>
          </cell>
        </row>
        <row r="652">
          <cell r="AJ652">
            <v>466.1</v>
          </cell>
        </row>
        <row r="653">
          <cell r="AJ653">
            <v>466.1</v>
          </cell>
        </row>
        <row r="654">
          <cell r="AJ654">
            <v>466.1</v>
          </cell>
        </row>
        <row r="655">
          <cell r="AJ655">
            <v>466.1</v>
          </cell>
        </row>
        <row r="656">
          <cell r="AJ656">
            <v>466.1</v>
          </cell>
        </row>
        <row r="657">
          <cell r="AJ657">
            <v>466.1</v>
          </cell>
        </row>
        <row r="658">
          <cell r="AJ658">
            <v>466.1</v>
          </cell>
        </row>
        <row r="659">
          <cell r="AJ659">
            <v>466.1</v>
          </cell>
        </row>
        <row r="660">
          <cell r="AJ660">
            <v>466.1</v>
          </cell>
        </row>
        <row r="661">
          <cell r="AJ661">
            <v>466.1</v>
          </cell>
        </row>
        <row r="662">
          <cell r="AJ662">
            <v>466.1</v>
          </cell>
        </row>
        <row r="663">
          <cell r="AJ663">
            <v>466.1</v>
          </cell>
        </row>
        <row r="664">
          <cell r="AJ664">
            <v>466.1</v>
          </cell>
        </row>
        <row r="665">
          <cell r="AJ665">
            <v>466.1</v>
          </cell>
        </row>
        <row r="666">
          <cell r="AJ666">
            <v>466.1</v>
          </cell>
        </row>
        <row r="667">
          <cell r="AJ667">
            <v>466.1</v>
          </cell>
        </row>
        <row r="668">
          <cell r="AJ668">
            <v>466.1</v>
          </cell>
        </row>
        <row r="669">
          <cell r="AJ669">
            <v>466.1</v>
          </cell>
        </row>
        <row r="670">
          <cell r="AJ670">
            <v>466.1</v>
          </cell>
        </row>
        <row r="671">
          <cell r="AJ671">
            <v>466.1</v>
          </cell>
        </row>
        <row r="672">
          <cell r="AJ672">
            <v>466.1</v>
          </cell>
        </row>
        <row r="673">
          <cell r="AJ673">
            <v>466.1</v>
          </cell>
        </row>
        <row r="674">
          <cell r="AJ674">
            <v>466.1</v>
          </cell>
        </row>
        <row r="675">
          <cell r="AJ675">
            <v>466.1</v>
          </cell>
        </row>
        <row r="676">
          <cell r="AJ676">
            <v>466.1</v>
          </cell>
        </row>
        <row r="677">
          <cell r="AJ677">
            <v>466.1</v>
          </cell>
        </row>
        <row r="678">
          <cell r="AJ678">
            <v>466.1</v>
          </cell>
        </row>
        <row r="679">
          <cell r="AJ679">
            <v>466.1</v>
          </cell>
        </row>
        <row r="680">
          <cell r="AJ680">
            <v>466.1</v>
          </cell>
        </row>
        <row r="681">
          <cell r="AJ681">
            <v>466.1</v>
          </cell>
        </row>
        <row r="682">
          <cell r="AJ682">
            <v>466.1</v>
          </cell>
        </row>
        <row r="683">
          <cell r="AJ683">
            <v>466.1</v>
          </cell>
        </row>
        <row r="684">
          <cell r="AJ684">
            <v>466.1</v>
          </cell>
        </row>
        <row r="685">
          <cell r="AJ685">
            <v>466.1</v>
          </cell>
        </row>
        <row r="686">
          <cell r="AJ686">
            <v>466.1</v>
          </cell>
        </row>
        <row r="687">
          <cell r="AJ687">
            <v>466.1</v>
          </cell>
        </row>
        <row r="688">
          <cell r="AJ688">
            <v>466.1</v>
          </cell>
        </row>
        <row r="689">
          <cell r="AJ689">
            <v>466.1</v>
          </cell>
        </row>
        <row r="690">
          <cell r="AJ690">
            <v>466.1</v>
          </cell>
        </row>
        <row r="691">
          <cell r="AJ691">
            <v>466.1</v>
          </cell>
        </row>
        <row r="692">
          <cell r="AJ692">
            <v>466.1</v>
          </cell>
        </row>
        <row r="693">
          <cell r="AJ693">
            <v>466.1</v>
          </cell>
        </row>
        <row r="694">
          <cell r="AJ694">
            <v>466.1</v>
          </cell>
        </row>
        <row r="695">
          <cell r="AJ695">
            <v>466.1</v>
          </cell>
        </row>
        <row r="696">
          <cell r="AJ696">
            <v>466.1</v>
          </cell>
        </row>
        <row r="697">
          <cell r="AJ697">
            <v>466.1</v>
          </cell>
        </row>
        <row r="698">
          <cell r="AJ698">
            <v>466.1</v>
          </cell>
        </row>
        <row r="699">
          <cell r="AJ699">
            <v>466.1</v>
          </cell>
        </row>
        <row r="700">
          <cell r="AJ700">
            <v>466.1</v>
          </cell>
        </row>
        <row r="701">
          <cell r="AJ701">
            <v>466.1</v>
          </cell>
        </row>
        <row r="702">
          <cell r="AJ702">
            <v>466.1</v>
          </cell>
        </row>
        <row r="703">
          <cell r="AJ703">
            <v>466.1</v>
          </cell>
        </row>
        <row r="704">
          <cell r="AJ704">
            <v>466.1</v>
          </cell>
        </row>
        <row r="705">
          <cell r="AJ705">
            <v>466.1</v>
          </cell>
        </row>
        <row r="706">
          <cell r="AJ706">
            <v>466.1</v>
          </cell>
        </row>
        <row r="707">
          <cell r="AJ707">
            <v>466.1</v>
          </cell>
        </row>
        <row r="708">
          <cell r="AJ708">
            <v>466.1</v>
          </cell>
        </row>
        <row r="709">
          <cell r="AJ709">
            <v>466.1</v>
          </cell>
        </row>
        <row r="710">
          <cell r="AJ710">
            <v>466.1</v>
          </cell>
        </row>
        <row r="711">
          <cell r="AJ711">
            <v>466.1</v>
          </cell>
        </row>
        <row r="712">
          <cell r="AJ712">
            <v>466.1</v>
          </cell>
        </row>
        <row r="713">
          <cell r="AJ713">
            <v>466.1</v>
          </cell>
        </row>
        <row r="714">
          <cell r="AJ714">
            <v>466.1</v>
          </cell>
        </row>
        <row r="715">
          <cell r="AJ715">
            <v>466.1</v>
          </cell>
        </row>
        <row r="716">
          <cell r="AJ716">
            <v>466.1</v>
          </cell>
        </row>
        <row r="717">
          <cell r="AJ717">
            <v>466.1</v>
          </cell>
        </row>
        <row r="718">
          <cell r="AJ718">
            <v>466.1</v>
          </cell>
        </row>
        <row r="719">
          <cell r="AJ719">
            <v>466.1</v>
          </cell>
        </row>
        <row r="720">
          <cell r="AJ720">
            <v>466.1</v>
          </cell>
        </row>
        <row r="721">
          <cell r="AJ721">
            <v>466.1</v>
          </cell>
        </row>
        <row r="722">
          <cell r="AJ722">
            <v>466.1</v>
          </cell>
        </row>
        <row r="723">
          <cell r="AJ723">
            <v>466.1</v>
          </cell>
        </row>
        <row r="724">
          <cell r="AJ724">
            <v>466.1</v>
          </cell>
        </row>
        <row r="725">
          <cell r="AJ725">
            <v>466.1</v>
          </cell>
        </row>
        <row r="726">
          <cell r="AJ726">
            <v>466.1</v>
          </cell>
        </row>
        <row r="727">
          <cell r="AJ727">
            <v>466.1</v>
          </cell>
        </row>
        <row r="728">
          <cell r="AJ728">
            <v>466.1</v>
          </cell>
        </row>
        <row r="729">
          <cell r="AJ729">
            <v>466.1</v>
          </cell>
        </row>
        <row r="730">
          <cell r="AJ730">
            <v>466.1</v>
          </cell>
        </row>
        <row r="731">
          <cell r="AJ731">
            <v>466.1</v>
          </cell>
        </row>
        <row r="732">
          <cell r="AJ732">
            <v>466.1</v>
          </cell>
        </row>
        <row r="733">
          <cell r="AJ733">
            <v>466.1</v>
          </cell>
        </row>
        <row r="734">
          <cell r="AJ734">
            <v>466.1</v>
          </cell>
        </row>
        <row r="735">
          <cell r="AJ735">
            <v>466.1</v>
          </cell>
        </row>
        <row r="736">
          <cell r="AJ736">
            <v>466.1</v>
          </cell>
        </row>
        <row r="737">
          <cell r="AJ737">
            <v>466.1</v>
          </cell>
        </row>
        <row r="738">
          <cell r="AJ738">
            <v>466.1</v>
          </cell>
        </row>
        <row r="739">
          <cell r="AJ739">
            <v>466.1</v>
          </cell>
        </row>
        <row r="740">
          <cell r="AJ740">
            <v>466.1</v>
          </cell>
        </row>
        <row r="741">
          <cell r="AJ741">
            <v>466.1</v>
          </cell>
        </row>
        <row r="742">
          <cell r="AJ742">
            <v>466.1</v>
          </cell>
        </row>
        <row r="743">
          <cell r="AJ743">
            <v>466.1</v>
          </cell>
        </row>
        <row r="744">
          <cell r="AJ744">
            <v>466.1</v>
          </cell>
        </row>
        <row r="745">
          <cell r="AJ745">
            <v>466.1</v>
          </cell>
        </row>
        <row r="746">
          <cell r="AJ746">
            <v>466.1</v>
          </cell>
        </row>
        <row r="747">
          <cell r="AJ747">
            <v>466.1</v>
          </cell>
        </row>
        <row r="748">
          <cell r="AJ748">
            <v>466.1</v>
          </cell>
        </row>
        <row r="749">
          <cell r="AJ749">
            <v>466.1</v>
          </cell>
        </row>
        <row r="750">
          <cell r="AJ750">
            <v>466.1</v>
          </cell>
        </row>
        <row r="751">
          <cell r="AJ751">
            <v>466.1</v>
          </cell>
        </row>
        <row r="752">
          <cell r="AJ752">
            <v>466.1</v>
          </cell>
        </row>
        <row r="753">
          <cell r="AJ753">
            <v>466.1</v>
          </cell>
        </row>
        <row r="754">
          <cell r="AJ754">
            <v>466.1</v>
          </cell>
        </row>
        <row r="755">
          <cell r="AJ755">
            <v>466.1</v>
          </cell>
        </row>
        <row r="756">
          <cell r="AJ756">
            <v>466.1</v>
          </cell>
        </row>
        <row r="757">
          <cell r="AJ757">
            <v>466.1</v>
          </cell>
        </row>
        <row r="758">
          <cell r="AJ758">
            <v>466.1</v>
          </cell>
        </row>
        <row r="759">
          <cell r="AJ759">
            <v>466.1</v>
          </cell>
        </row>
        <row r="760">
          <cell r="AJ760">
            <v>466.1</v>
          </cell>
        </row>
        <row r="761">
          <cell r="AJ761">
            <v>466.1</v>
          </cell>
        </row>
        <row r="762">
          <cell r="AJ762">
            <v>466.1</v>
          </cell>
        </row>
        <row r="763">
          <cell r="AJ763">
            <v>466.1</v>
          </cell>
        </row>
        <row r="764">
          <cell r="AJ764">
            <v>466.1</v>
          </cell>
        </row>
        <row r="765">
          <cell r="AJ765">
            <v>466.1</v>
          </cell>
        </row>
        <row r="766">
          <cell r="AJ766">
            <v>466.1</v>
          </cell>
        </row>
        <row r="767">
          <cell r="AJ767">
            <v>466.1</v>
          </cell>
        </row>
        <row r="768">
          <cell r="AJ768">
            <v>466.1</v>
          </cell>
        </row>
        <row r="769">
          <cell r="AJ769">
            <v>466.1</v>
          </cell>
        </row>
        <row r="770">
          <cell r="AJ770">
            <v>466.1</v>
          </cell>
        </row>
        <row r="771">
          <cell r="AJ771">
            <v>466.1</v>
          </cell>
        </row>
        <row r="772">
          <cell r="AJ772">
            <v>466.1</v>
          </cell>
        </row>
        <row r="773">
          <cell r="AJ773">
            <v>466.1</v>
          </cell>
        </row>
        <row r="774">
          <cell r="AJ774">
            <v>466.1</v>
          </cell>
        </row>
        <row r="775">
          <cell r="AJ775">
            <v>466.1</v>
          </cell>
        </row>
        <row r="776">
          <cell r="AJ776">
            <v>466.1</v>
          </cell>
        </row>
        <row r="777">
          <cell r="AJ777">
            <v>466.1</v>
          </cell>
        </row>
        <row r="778">
          <cell r="AJ778">
            <v>466.1</v>
          </cell>
        </row>
        <row r="779">
          <cell r="AJ779">
            <v>466.1</v>
          </cell>
        </row>
        <row r="780">
          <cell r="AJ780">
            <v>466.1</v>
          </cell>
        </row>
        <row r="781">
          <cell r="AJ781">
            <v>466.1</v>
          </cell>
        </row>
        <row r="782">
          <cell r="AJ782">
            <v>466.1</v>
          </cell>
        </row>
        <row r="783">
          <cell r="AJ783">
            <v>466.1</v>
          </cell>
        </row>
        <row r="784">
          <cell r="AJ784">
            <v>466.1</v>
          </cell>
        </row>
        <row r="785">
          <cell r="AJ785">
            <v>466.1</v>
          </cell>
        </row>
        <row r="786">
          <cell r="AJ786">
            <v>466.1</v>
          </cell>
        </row>
        <row r="787">
          <cell r="AJ787">
            <v>466.1</v>
          </cell>
        </row>
        <row r="788">
          <cell r="AJ788">
            <v>466.1</v>
          </cell>
        </row>
        <row r="789">
          <cell r="AJ789">
            <v>466.1</v>
          </cell>
        </row>
        <row r="790">
          <cell r="AJ790">
            <v>466.1</v>
          </cell>
        </row>
        <row r="791">
          <cell r="AJ791">
            <v>466.1</v>
          </cell>
        </row>
        <row r="792">
          <cell r="AJ792">
            <v>466.1</v>
          </cell>
        </row>
        <row r="793">
          <cell r="AJ793">
            <v>466.1</v>
          </cell>
        </row>
        <row r="794">
          <cell r="AJ794">
            <v>466.1</v>
          </cell>
        </row>
        <row r="795">
          <cell r="AJ795">
            <v>466.1</v>
          </cell>
        </row>
        <row r="796">
          <cell r="AJ796">
            <v>466.1</v>
          </cell>
        </row>
        <row r="797">
          <cell r="AJ797">
            <v>466.1</v>
          </cell>
        </row>
        <row r="798">
          <cell r="AJ798">
            <v>466.1</v>
          </cell>
        </row>
        <row r="799">
          <cell r="AJ799">
            <v>466.1</v>
          </cell>
        </row>
        <row r="800">
          <cell r="AJ800">
            <v>466.1</v>
          </cell>
        </row>
        <row r="801">
          <cell r="AJ801">
            <v>466.1</v>
          </cell>
        </row>
        <row r="802">
          <cell r="AJ802">
            <v>466.1</v>
          </cell>
        </row>
        <row r="803">
          <cell r="AJ803">
            <v>466.1</v>
          </cell>
        </row>
        <row r="804">
          <cell r="AJ804">
            <v>466.1</v>
          </cell>
        </row>
        <row r="805">
          <cell r="AJ805">
            <v>466.1</v>
          </cell>
        </row>
        <row r="806">
          <cell r="AJ806">
            <v>466.1</v>
          </cell>
        </row>
        <row r="807">
          <cell r="AJ807">
            <v>466.1</v>
          </cell>
        </row>
        <row r="808">
          <cell r="AJ808">
            <v>466.1</v>
          </cell>
        </row>
        <row r="809">
          <cell r="AJ809">
            <v>466.1</v>
          </cell>
        </row>
        <row r="810">
          <cell r="AJ810">
            <v>466.1</v>
          </cell>
        </row>
        <row r="811">
          <cell r="AJ811">
            <v>466.1</v>
          </cell>
        </row>
        <row r="812">
          <cell r="AJ812">
            <v>466.1</v>
          </cell>
        </row>
        <row r="813">
          <cell r="AJ813">
            <v>466.1</v>
          </cell>
        </row>
        <row r="814">
          <cell r="AJ814">
            <v>466.1</v>
          </cell>
        </row>
        <row r="815">
          <cell r="AJ815">
            <v>466.1</v>
          </cell>
        </row>
        <row r="816">
          <cell r="AJ816">
            <v>466.1</v>
          </cell>
        </row>
        <row r="817">
          <cell r="AJ817">
            <v>466.1</v>
          </cell>
        </row>
        <row r="818">
          <cell r="AJ818">
            <v>466.1</v>
          </cell>
        </row>
        <row r="819">
          <cell r="AJ819">
            <v>466.1</v>
          </cell>
        </row>
        <row r="820">
          <cell r="AJ820">
            <v>466.1</v>
          </cell>
        </row>
        <row r="821">
          <cell r="AJ821">
            <v>466.1</v>
          </cell>
        </row>
        <row r="822">
          <cell r="AJ822">
            <v>466.1</v>
          </cell>
        </row>
        <row r="823">
          <cell r="AJ823">
            <v>466.1</v>
          </cell>
        </row>
        <row r="824">
          <cell r="AJ824">
            <v>466.1</v>
          </cell>
        </row>
        <row r="825">
          <cell r="AJ825">
            <v>466.1</v>
          </cell>
        </row>
        <row r="826">
          <cell r="AJ826">
            <v>466.1</v>
          </cell>
        </row>
        <row r="827">
          <cell r="AJ827">
            <v>466.1</v>
          </cell>
        </row>
        <row r="828">
          <cell r="AJ828">
            <v>466.1</v>
          </cell>
        </row>
        <row r="829">
          <cell r="AJ829">
            <v>466.1</v>
          </cell>
        </row>
        <row r="830">
          <cell r="AJ830">
            <v>466.1</v>
          </cell>
        </row>
        <row r="831">
          <cell r="AJ831">
            <v>466.1</v>
          </cell>
        </row>
        <row r="832">
          <cell r="AJ832">
            <v>466.1</v>
          </cell>
        </row>
        <row r="833">
          <cell r="AJ833">
            <v>466.1</v>
          </cell>
        </row>
        <row r="834">
          <cell r="AJ834">
            <v>466.1</v>
          </cell>
        </row>
        <row r="835">
          <cell r="AJ835">
            <v>466.1</v>
          </cell>
        </row>
        <row r="836">
          <cell r="AJ836">
            <v>466.1</v>
          </cell>
        </row>
        <row r="837">
          <cell r="AJ837">
            <v>466.1</v>
          </cell>
        </row>
        <row r="838">
          <cell r="AJ838">
            <v>466.1</v>
          </cell>
        </row>
        <row r="839">
          <cell r="AJ839">
            <v>466.1</v>
          </cell>
        </row>
        <row r="840">
          <cell r="AJ840">
            <v>466.1</v>
          </cell>
        </row>
        <row r="841">
          <cell r="AJ841">
            <v>466.1</v>
          </cell>
        </row>
        <row r="842">
          <cell r="AJ842">
            <v>466.1</v>
          </cell>
        </row>
        <row r="843">
          <cell r="AJ843">
            <v>466.1</v>
          </cell>
        </row>
        <row r="844">
          <cell r="AJ844">
            <v>466.1</v>
          </cell>
        </row>
        <row r="845">
          <cell r="AJ845">
            <v>466.1</v>
          </cell>
        </row>
        <row r="846">
          <cell r="AJ846">
            <v>466.1</v>
          </cell>
        </row>
        <row r="847">
          <cell r="AJ847">
            <v>466.1</v>
          </cell>
        </row>
        <row r="848">
          <cell r="AJ848">
            <v>466.1</v>
          </cell>
        </row>
        <row r="849">
          <cell r="AJ849">
            <v>466.1</v>
          </cell>
        </row>
        <row r="850">
          <cell r="AJ850">
            <v>466.1</v>
          </cell>
        </row>
        <row r="851">
          <cell r="AJ851">
            <v>466.1</v>
          </cell>
        </row>
        <row r="852">
          <cell r="AJ852">
            <v>466.1</v>
          </cell>
        </row>
        <row r="853">
          <cell r="AJ853">
            <v>466.1</v>
          </cell>
        </row>
        <row r="854">
          <cell r="AJ854">
            <v>466.1</v>
          </cell>
        </row>
        <row r="855">
          <cell r="AJ855">
            <v>466.1</v>
          </cell>
        </row>
        <row r="856">
          <cell r="AJ856">
            <v>466.1</v>
          </cell>
        </row>
        <row r="857">
          <cell r="AJ857">
            <v>466.1</v>
          </cell>
        </row>
        <row r="858">
          <cell r="AJ858">
            <v>466.1</v>
          </cell>
        </row>
        <row r="859">
          <cell r="AJ859">
            <v>466.1</v>
          </cell>
        </row>
        <row r="860">
          <cell r="AJ860">
            <v>466.1</v>
          </cell>
        </row>
        <row r="861">
          <cell r="AJ861">
            <v>466.1</v>
          </cell>
        </row>
        <row r="862">
          <cell r="AJ862">
            <v>466.1</v>
          </cell>
        </row>
        <row r="863">
          <cell r="AJ863">
            <v>466.1</v>
          </cell>
        </row>
        <row r="864">
          <cell r="AJ864">
            <v>466.1</v>
          </cell>
        </row>
        <row r="865">
          <cell r="AJ865">
            <v>466.1</v>
          </cell>
        </row>
        <row r="866">
          <cell r="AJ866">
            <v>466.1</v>
          </cell>
        </row>
        <row r="867">
          <cell r="AJ867">
            <v>466.1</v>
          </cell>
        </row>
        <row r="868">
          <cell r="AJ868">
            <v>466.1</v>
          </cell>
        </row>
        <row r="869">
          <cell r="AJ869">
            <v>466.1</v>
          </cell>
        </row>
        <row r="870">
          <cell r="AJ870">
            <v>466.1</v>
          </cell>
        </row>
        <row r="871">
          <cell r="AJ871">
            <v>466.1</v>
          </cell>
        </row>
        <row r="872">
          <cell r="AJ872">
            <v>466.1</v>
          </cell>
        </row>
        <row r="873">
          <cell r="AJ873">
            <v>466.1</v>
          </cell>
        </row>
        <row r="874">
          <cell r="AJ874">
            <v>466.1</v>
          </cell>
        </row>
        <row r="875">
          <cell r="AJ875">
            <v>466.1</v>
          </cell>
        </row>
        <row r="876">
          <cell r="AJ876">
            <v>466.1</v>
          </cell>
        </row>
        <row r="877">
          <cell r="AJ877">
            <v>466.1</v>
          </cell>
        </row>
        <row r="878">
          <cell r="AJ878">
            <v>466.1</v>
          </cell>
        </row>
        <row r="879">
          <cell r="AJ879">
            <v>466.1</v>
          </cell>
        </row>
        <row r="880">
          <cell r="AJ880">
            <v>466.1</v>
          </cell>
        </row>
        <row r="881">
          <cell r="AJ881">
            <v>466.1</v>
          </cell>
        </row>
        <row r="882">
          <cell r="AJ882">
            <v>466.1</v>
          </cell>
        </row>
        <row r="883">
          <cell r="AJ883">
            <v>466.1</v>
          </cell>
        </row>
        <row r="884">
          <cell r="AJ884">
            <v>466.1</v>
          </cell>
        </row>
        <row r="885">
          <cell r="AJ885">
            <v>466.1</v>
          </cell>
        </row>
        <row r="886">
          <cell r="AJ886">
            <v>466.1</v>
          </cell>
        </row>
        <row r="887">
          <cell r="AJ887">
            <v>466.1</v>
          </cell>
        </row>
        <row r="888">
          <cell r="AJ888">
            <v>466.1</v>
          </cell>
        </row>
        <row r="889">
          <cell r="AJ889">
            <v>466.1</v>
          </cell>
        </row>
        <row r="890">
          <cell r="AJ890">
            <v>466.1</v>
          </cell>
        </row>
        <row r="891">
          <cell r="AJ891">
            <v>466.1</v>
          </cell>
        </row>
        <row r="892">
          <cell r="AJ892">
            <v>466.1</v>
          </cell>
        </row>
        <row r="893">
          <cell r="AJ893">
            <v>466.1</v>
          </cell>
        </row>
        <row r="894">
          <cell r="AJ894">
            <v>466.1</v>
          </cell>
        </row>
        <row r="895">
          <cell r="AJ895">
            <v>466.1</v>
          </cell>
        </row>
        <row r="896">
          <cell r="AJ896">
            <v>466.1</v>
          </cell>
        </row>
        <row r="897">
          <cell r="AJ897">
            <v>466.1</v>
          </cell>
        </row>
        <row r="898">
          <cell r="AJ898">
            <v>466.1</v>
          </cell>
        </row>
        <row r="899">
          <cell r="AJ899">
            <v>466.1</v>
          </cell>
        </row>
        <row r="900">
          <cell r="AJ900">
            <v>466.1</v>
          </cell>
        </row>
        <row r="901">
          <cell r="AJ901">
            <v>466.1</v>
          </cell>
        </row>
        <row r="902">
          <cell r="AJ902">
            <v>466.1</v>
          </cell>
        </row>
        <row r="903">
          <cell r="AJ903">
            <v>466.1</v>
          </cell>
        </row>
        <row r="904">
          <cell r="AJ904">
            <v>466.1</v>
          </cell>
        </row>
        <row r="905">
          <cell r="AJ905">
            <v>466.1</v>
          </cell>
        </row>
        <row r="906">
          <cell r="AJ906">
            <v>466.1</v>
          </cell>
        </row>
        <row r="907">
          <cell r="AJ907">
            <v>466.1</v>
          </cell>
        </row>
        <row r="908">
          <cell r="AJ908">
            <v>466.1</v>
          </cell>
        </row>
        <row r="909">
          <cell r="AJ909">
            <v>466.1</v>
          </cell>
        </row>
        <row r="910">
          <cell r="AJ910">
            <v>466.1</v>
          </cell>
        </row>
        <row r="911">
          <cell r="AJ911">
            <v>466.1</v>
          </cell>
        </row>
        <row r="912">
          <cell r="AJ912">
            <v>466.1</v>
          </cell>
        </row>
        <row r="913">
          <cell r="AJ913">
            <v>466.1</v>
          </cell>
        </row>
        <row r="914">
          <cell r="AJ914">
            <v>466.1</v>
          </cell>
        </row>
        <row r="915">
          <cell r="AJ915">
            <v>466.1</v>
          </cell>
        </row>
        <row r="916">
          <cell r="AJ916">
            <v>466.1</v>
          </cell>
        </row>
        <row r="917">
          <cell r="AJ917">
            <v>466.1</v>
          </cell>
        </row>
        <row r="918">
          <cell r="AJ918">
            <v>466.1</v>
          </cell>
        </row>
        <row r="919">
          <cell r="AJ919">
            <v>466.1</v>
          </cell>
        </row>
        <row r="920">
          <cell r="AJ920">
            <v>466.1</v>
          </cell>
        </row>
        <row r="921">
          <cell r="AJ921">
            <v>466.1</v>
          </cell>
        </row>
        <row r="922">
          <cell r="AJ922">
            <v>466.1</v>
          </cell>
        </row>
        <row r="923">
          <cell r="AJ923">
            <v>466.1</v>
          </cell>
        </row>
        <row r="924">
          <cell r="AJ924">
            <v>466.1</v>
          </cell>
        </row>
        <row r="925">
          <cell r="AJ925">
            <v>466.1</v>
          </cell>
        </row>
        <row r="926">
          <cell r="AJ926">
            <v>466.1</v>
          </cell>
        </row>
        <row r="927">
          <cell r="AJ927">
            <v>466.1</v>
          </cell>
        </row>
        <row r="928">
          <cell r="AJ928">
            <v>466.1</v>
          </cell>
        </row>
        <row r="929">
          <cell r="AJ929">
            <v>466.1</v>
          </cell>
        </row>
        <row r="930">
          <cell r="AJ930">
            <v>466.1</v>
          </cell>
        </row>
        <row r="931">
          <cell r="AJ931">
            <v>466.1</v>
          </cell>
        </row>
        <row r="932">
          <cell r="AJ932">
            <v>466.1</v>
          </cell>
        </row>
        <row r="933">
          <cell r="AJ933">
            <v>466.1</v>
          </cell>
        </row>
        <row r="934">
          <cell r="AJ934">
            <v>466.1</v>
          </cell>
        </row>
        <row r="935">
          <cell r="AJ935">
            <v>466.1</v>
          </cell>
        </row>
        <row r="936">
          <cell r="AJ936">
            <v>466.1</v>
          </cell>
        </row>
        <row r="937">
          <cell r="AJ937">
            <v>466.1</v>
          </cell>
        </row>
        <row r="938">
          <cell r="AJ938">
            <v>466.1</v>
          </cell>
        </row>
        <row r="939">
          <cell r="AJ939">
            <v>466.1</v>
          </cell>
        </row>
        <row r="940">
          <cell r="AJ940">
            <v>466.1</v>
          </cell>
        </row>
        <row r="941">
          <cell r="AJ941">
            <v>466.1</v>
          </cell>
        </row>
        <row r="942">
          <cell r="AJ942">
            <v>466.1</v>
          </cell>
        </row>
        <row r="943">
          <cell r="AJ943">
            <v>466.1</v>
          </cell>
        </row>
        <row r="944">
          <cell r="AJ944">
            <v>466.1</v>
          </cell>
        </row>
        <row r="945">
          <cell r="AJ945">
            <v>466.1</v>
          </cell>
        </row>
        <row r="946">
          <cell r="AJ946">
            <v>466.1</v>
          </cell>
        </row>
        <row r="947">
          <cell r="AJ947">
            <v>466.1</v>
          </cell>
        </row>
        <row r="948">
          <cell r="AJ948">
            <v>466.1</v>
          </cell>
        </row>
        <row r="949">
          <cell r="AJ949">
            <v>466.1</v>
          </cell>
        </row>
        <row r="950">
          <cell r="AJ950">
            <v>466.1</v>
          </cell>
        </row>
        <row r="951">
          <cell r="AJ951">
            <v>466.1</v>
          </cell>
        </row>
        <row r="952">
          <cell r="AJ952">
            <v>466.1</v>
          </cell>
        </row>
        <row r="953">
          <cell r="AJ953">
            <v>466.1</v>
          </cell>
        </row>
        <row r="954">
          <cell r="AJ954">
            <v>466.1</v>
          </cell>
        </row>
        <row r="955">
          <cell r="AJ955">
            <v>466.1</v>
          </cell>
        </row>
        <row r="956">
          <cell r="AJ956">
            <v>466.1</v>
          </cell>
        </row>
        <row r="957">
          <cell r="AJ957">
            <v>466.1</v>
          </cell>
        </row>
        <row r="958">
          <cell r="AJ958">
            <v>466.1</v>
          </cell>
        </row>
        <row r="959">
          <cell r="AJ959">
            <v>466.1</v>
          </cell>
        </row>
        <row r="960">
          <cell r="AJ960">
            <v>466.1</v>
          </cell>
        </row>
        <row r="961">
          <cell r="AJ961">
            <v>466.1</v>
          </cell>
        </row>
        <row r="962">
          <cell r="AJ962">
            <v>466.1</v>
          </cell>
        </row>
        <row r="963">
          <cell r="AJ963">
            <v>466.1</v>
          </cell>
        </row>
        <row r="964">
          <cell r="AJ964">
            <v>466.1</v>
          </cell>
        </row>
        <row r="965">
          <cell r="AJ965">
            <v>466.1</v>
          </cell>
        </row>
        <row r="966">
          <cell r="AJ966">
            <v>466.1</v>
          </cell>
        </row>
        <row r="967">
          <cell r="AJ967">
            <v>466.1</v>
          </cell>
        </row>
        <row r="968">
          <cell r="AJ968">
            <v>466.1</v>
          </cell>
        </row>
        <row r="969">
          <cell r="AJ969">
            <v>466.1</v>
          </cell>
        </row>
        <row r="970">
          <cell r="AJ970">
            <v>466.1</v>
          </cell>
        </row>
        <row r="971">
          <cell r="AJ971">
            <v>466.1</v>
          </cell>
        </row>
        <row r="972">
          <cell r="AJ972">
            <v>466.1</v>
          </cell>
        </row>
        <row r="973">
          <cell r="AJ973">
            <v>466.1</v>
          </cell>
        </row>
        <row r="974">
          <cell r="AJ974">
            <v>466.1</v>
          </cell>
        </row>
        <row r="975">
          <cell r="AJ975">
            <v>466.1</v>
          </cell>
        </row>
        <row r="976">
          <cell r="AJ976">
            <v>466.1</v>
          </cell>
        </row>
        <row r="977">
          <cell r="AJ977">
            <v>466.1</v>
          </cell>
        </row>
        <row r="978">
          <cell r="AJ978">
            <v>466.1</v>
          </cell>
        </row>
        <row r="979">
          <cell r="AJ979">
            <v>466.1</v>
          </cell>
        </row>
        <row r="980">
          <cell r="AJ980">
            <v>466.1</v>
          </cell>
        </row>
        <row r="981">
          <cell r="AJ981">
            <v>466.1</v>
          </cell>
        </row>
        <row r="982">
          <cell r="AJ982">
            <v>466.1</v>
          </cell>
        </row>
        <row r="983">
          <cell r="AJ983">
            <v>466.1</v>
          </cell>
        </row>
        <row r="984">
          <cell r="AJ984">
            <v>466.1</v>
          </cell>
        </row>
        <row r="985">
          <cell r="AJ985">
            <v>466.1</v>
          </cell>
        </row>
        <row r="986">
          <cell r="AJ986">
            <v>466.1</v>
          </cell>
        </row>
        <row r="987">
          <cell r="AJ987">
            <v>466.1</v>
          </cell>
        </row>
        <row r="988">
          <cell r="AJ988">
            <v>466.1</v>
          </cell>
        </row>
        <row r="989">
          <cell r="AJ989">
            <v>466.1</v>
          </cell>
        </row>
        <row r="990">
          <cell r="AJ990">
            <v>466.1</v>
          </cell>
        </row>
        <row r="991">
          <cell r="AJ991">
            <v>466.1</v>
          </cell>
        </row>
        <row r="992">
          <cell r="AJ992">
            <v>466.1</v>
          </cell>
        </row>
        <row r="993">
          <cell r="AJ993">
            <v>466.1</v>
          </cell>
        </row>
        <row r="994">
          <cell r="AJ994">
            <v>466.1</v>
          </cell>
        </row>
        <row r="995">
          <cell r="AJ995">
            <v>466.1</v>
          </cell>
        </row>
        <row r="996">
          <cell r="AJ996">
            <v>466.1</v>
          </cell>
        </row>
        <row r="997">
          <cell r="AJ997">
            <v>466.1</v>
          </cell>
        </row>
        <row r="998">
          <cell r="AJ998">
            <v>466.1</v>
          </cell>
        </row>
        <row r="999">
          <cell r="AJ999">
            <v>466.1</v>
          </cell>
        </row>
        <row r="1000">
          <cell r="AJ1000">
            <v>466.1</v>
          </cell>
        </row>
        <row r="1001">
          <cell r="AJ1001">
            <v>466.1</v>
          </cell>
        </row>
        <row r="1002">
          <cell r="AJ1002">
            <v>466.1</v>
          </cell>
        </row>
        <row r="1003">
          <cell r="AJ1003">
            <v>466.1</v>
          </cell>
        </row>
        <row r="1004">
          <cell r="AJ1004">
            <v>466.1</v>
          </cell>
        </row>
        <row r="1005">
          <cell r="AJ1005">
            <v>466.1</v>
          </cell>
        </row>
        <row r="1006">
          <cell r="AJ1006">
            <v>466.1</v>
          </cell>
        </row>
        <row r="1007">
          <cell r="AJ1007">
            <v>466.1</v>
          </cell>
        </row>
        <row r="1008">
          <cell r="AJ1008">
            <v>466.1</v>
          </cell>
        </row>
        <row r="1009">
          <cell r="AJ1009">
            <v>466.1</v>
          </cell>
        </row>
        <row r="1010">
          <cell r="AJ1010">
            <v>466.1</v>
          </cell>
        </row>
        <row r="1011">
          <cell r="AJ1011">
            <v>466.1</v>
          </cell>
        </row>
        <row r="1012">
          <cell r="AJ1012">
            <v>466.1</v>
          </cell>
        </row>
        <row r="1013">
          <cell r="AJ1013">
            <v>466.1</v>
          </cell>
        </row>
        <row r="1014">
          <cell r="AJ1014">
            <v>466.1</v>
          </cell>
        </row>
        <row r="1015">
          <cell r="AJ1015">
            <v>466.1</v>
          </cell>
        </row>
        <row r="1016">
          <cell r="AJ1016">
            <v>466.1</v>
          </cell>
        </row>
        <row r="1017">
          <cell r="AJ1017">
            <v>466.1</v>
          </cell>
        </row>
        <row r="1018">
          <cell r="AJ1018">
            <v>466.1</v>
          </cell>
        </row>
        <row r="1019">
          <cell r="AJ1019">
            <v>466.1</v>
          </cell>
        </row>
        <row r="1020">
          <cell r="AJ1020">
            <v>466.1</v>
          </cell>
        </row>
        <row r="1021">
          <cell r="AJ1021">
            <v>466.1</v>
          </cell>
        </row>
        <row r="1022">
          <cell r="AJ1022">
            <v>466.1</v>
          </cell>
        </row>
        <row r="1023">
          <cell r="AJ1023">
            <v>466.1</v>
          </cell>
        </row>
        <row r="1024">
          <cell r="AJ1024">
            <v>466.1</v>
          </cell>
        </row>
        <row r="1025">
          <cell r="AJ1025">
            <v>466.1</v>
          </cell>
        </row>
        <row r="1026">
          <cell r="AJ1026">
            <v>466.1</v>
          </cell>
        </row>
        <row r="1027">
          <cell r="AJ1027">
            <v>466.1</v>
          </cell>
        </row>
        <row r="1028">
          <cell r="AJ1028">
            <v>466.1</v>
          </cell>
        </row>
        <row r="1029">
          <cell r="AJ1029">
            <v>466.1</v>
          </cell>
        </row>
        <row r="1030">
          <cell r="AJ1030">
            <v>466.1</v>
          </cell>
        </row>
        <row r="1031">
          <cell r="AJ1031">
            <v>466.1</v>
          </cell>
        </row>
        <row r="1032">
          <cell r="AJ1032">
            <v>466.1</v>
          </cell>
        </row>
        <row r="1033">
          <cell r="AJ1033">
            <v>466.1</v>
          </cell>
        </row>
        <row r="1034">
          <cell r="AJ1034">
            <v>466.1</v>
          </cell>
        </row>
        <row r="1035">
          <cell r="AJ1035">
            <v>466.1</v>
          </cell>
        </row>
        <row r="1036">
          <cell r="AJ1036">
            <v>466.1</v>
          </cell>
        </row>
        <row r="1037">
          <cell r="AJ1037">
            <v>466.1</v>
          </cell>
        </row>
        <row r="1038">
          <cell r="AJ1038">
            <v>466.1</v>
          </cell>
        </row>
        <row r="1039">
          <cell r="AJ1039">
            <v>466.1</v>
          </cell>
        </row>
        <row r="1040">
          <cell r="AJ1040">
            <v>466.1</v>
          </cell>
        </row>
        <row r="1041">
          <cell r="AJ1041">
            <v>466.1</v>
          </cell>
        </row>
        <row r="1042">
          <cell r="AJ1042">
            <v>466.1</v>
          </cell>
        </row>
        <row r="1043">
          <cell r="AJ1043">
            <v>466.1</v>
          </cell>
        </row>
        <row r="1044">
          <cell r="AJ1044">
            <v>466.1</v>
          </cell>
        </row>
        <row r="1045">
          <cell r="AJ1045">
            <v>466.1</v>
          </cell>
        </row>
        <row r="1046">
          <cell r="AJ1046">
            <v>466.1</v>
          </cell>
        </row>
        <row r="1047">
          <cell r="AJ1047">
            <v>466.1</v>
          </cell>
        </row>
        <row r="1048">
          <cell r="AJ1048">
            <v>466.1</v>
          </cell>
        </row>
        <row r="1049">
          <cell r="AJ1049">
            <v>466.1</v>
          </cell>
        </row>
        <row r="1050">
          <cell r="AJ1050">
            <v>466.1</v>
          </cell>
        </row>
        <row r="1051">
          <cell r="AJ1051">
            <v>466.1</v>
          </cell>
        </row>
        <row r="1052">
          <cell r="AJ1052">
            <v>466.1</v>
          </cell>
        </row>
        <row r="1053">
          <cell r="AJ1053">
            <v>466.1</v>
          </cell>
        </row>
        <row r="1054">
          <cell r="AJ1054">
            <v>466.1</v>
          </cell>
        </row>
        <row r="1055">
          <cell r="AJ1055">
            <v>466.1</v>
          </cell>
        </row>
        <row r="1056">
          <cell r="AJ1056">
            <v>466.1</v>
          </cell>
        </row>
        <row r="1057">
          <cell r="AJ1057">
            <v>466.1</v>
          </cell>
        </row>
        <row r="1058">
          <cell r="AJ1058">
            <v>466.1</v>
          </cell>
        </row>
        <row r="1059">
          <cell r="AJ1059">
            <v>466.1</v>
          </cell>
        </row>
        <row r="1060">
          <cell r="AJ1060">
            <v>466.1</v>
          </cell>
        </row>
        <row r="1061">
          <cell r="AJ1061">
            <v>466.1</v>
          </cell>
        </row>
        <row r="1062">
          <cell r="AJ1062">
            <v>466.1</v>
          </cell>
        </row>
        <row r="1063">
          <cell r="AJ1063">
            <v>466.1</v>
          </cell>
        </row>
        <row r="1064">
          <cell r="AJ1064">
            <v>466.1</v>
          </cell>
        </row>
        <row r="1065">
          <cell r="AJ1065">
            <v>466.1</v>
          </cell>
        </row>
        <row r="1066">
          <cell r="AJ1066">
            <v>466.1</v>
          </cell>
        </row>
        <row r="1067">
          <cell r="AJ1067">
            <v>466.1</v>
          </cell>
        </row>
        <row r="1068">
          <cell r="AJ1068">
            <v>466.1</v>
          </cell>
        </row>
        <row r="1069">
          <cell r="AJ1069">
            <v>466.1</v>
          </cell>
        </row>
        <row r="1070">
          <cell r="AJ1070">
            <v>466.1</v>
          </cell>
        </row>
        <row r="1071">
          <cell r="AJ1071">
            <v>466.1</v>
          </cell>
        </row>
        <row r="1072">
          <cell r="AJ1072">
            <v>466.1</v>
          </cell>
        </row>
        <row r="1073">
          <cell r="AJ1073">
            <v>466.1</v>
          </cell>
        </row>
        <row r="1074">
          <cell r="AJ1074">
            <v>466.1</v>
          </cell>
        </row>
        <row r="1075">
          <cell r="AJ1075">
            <v>466.1</v>
          </cell>
        </row>
        <row r="1076">
          <cell r="AJ1076">
            <v>466.1</v>
          </cell>
        </row>
        <row r="1077">
          <cell r="AJ1077">
            <v>466.1</v>
          </cell>
        </row>
        <row r="1078">
          <cell r="AJ1078">
            <v>466.1</v>
          </cell>
        </row>
        <row r="1079">
          <cell r="AJ1079">
            <v>466.1</v>
          </cell>
        </row>
        <row r="1080">
          <cell r="AJ1080">
            <v>466.1</v>
          </cell>
        </row>
        <row r="1081">
          <cell r="AJ1081">
            <v>466.1</v>
          </cell>
        </row>
        <row r="1082">
          <cell r="AJ1082">
            <v>466.1</v>
          </cell>
        </row>
        <row r="1083">
          <cell r="AJ1083">
            <v>466.1</v>
          </cell>
        </row>
        <row r="1084">
          <cell r="AJ1084">
            <v>466.1</v>
          </cell>
        </row>
        <row r="1085">
          <cell r="AJ1085">
            <v>466.1</v>
          </cell>
        </row>
        <row r="1086">
          <cell r="AJ1086">
            <v>466.1</v>
          </cell>
        </row>
        <row r="1087">
          <cell r="AJ1087">
            <v>466.1</v>
          </cell>
        </row>
        <row r="1088">
          <cell r="AJ1088">
            <v>466.1</v>
          </cell>
        </row>
        <row r="1089">
          <cell r="AJ1089">
            <v>466.1</v>
          </cell>
        </row>
        <row r="1090">
          <cell r="AJ1090">
            <v>466.1</v>
          </cell>
        </row>
        <row r="1091">
          <cell r="AJ1091">
            <v>466.1</v>
          </cell>
        </row>
        <row r="1092">
          <cell r="AJ1092">
            <v>466.1</v>
          </cell>
        </row>
        <row r="1093">
          <cell r="AJ1093">
            <v>466.1</v>
          </cell>
        </row>
        <row r="1094">
          <cell r="AJ1094">
            <v>466.1</v>
          </cell>
        </row>
        <row r="1095">
          <cell r="AJ1095">
            <v>466.1</v>
          </cell>
        </row>
        <row r="1096">
          <cell r="AJ1096">
            <v>466.1</v>
          </cell>
        </row>
        <row r="1097">
          <cell r="AJ1097">
            <v>466.1</v>
          </cell>
        </row>
        <row r="1098">
          <cell r="AJ1098">
            <v>466.1</v>
          </cell>
        </row>
        <row r="1099">
          <cell r="AJ1099">
            <v>466.1</v>
          </cell>
        </row>
        <row r="1100">
          <cell r="AJ1100">
            <v>466.1</v>
          </cell>
        </row>
        <row r="1101">
          <cell r="AJ1101">
            <v>466.1</v>
          </cell>
        </row>
        <row r="1102">
          <cell r="AJ1102">
            <v>466.1</v>
          </cell>
        </row>
        <row r="1103">
          <cell r="AJ1103">
            <v>466.1</v>
          </cell>
        </row>
        <row r="1104">
          <cell r="AJ1104">
            <v>466.1</v>
          </cell>
        </row>
        <row r="1105">
          <cell r="AJ1105">
            <v>466.1</v>
          </cell>
        </row>
        <row r="1106">
          <cell r="AJ1106">
            <v>466.1</v>
          </cell>
        </row>
        <row r="1107">
          <cell r="AJ1107">
            <v>466.1</v>
          </cell>
        </row>
        <row r="1108">
          <cell r="AJ1108">
            <v>466.1</v>
          </cell>
        </row>
        <row r="1109">
          <cell r="AJ1109">
            <v>466.1</v>
          </cell>
        </row>
        <row r="1110">
          <cell r="AJ1110">
            <v>466.1</v>
          </cell>
        </row>
        <row r="1111">
          <cell r="AJ1111">
            <v>466.1</v>
          </cell>
        </row>
        <row r="1112">
          <cell r="AJ1112">
            <v>466.1</v>
          </cell>
        </row>
        <row r="1113">
          <cell r="AJ1113">
            <v>466.1</v>
          </cell>
        </row>
        <row r="1114">
          <cell r="AJ1114">
            <v>466.1</v>
          </cell>
        </row>
        <row r="1115">
          <cell r="AJ1115">
            <v>466.1</v>
          </cell>
        </row>
        <row r="1116">
          <cell r="AJ1116">
            <v>466.1</v>
          </cell>
        </row>
        <row r="1117">
          <cell r="AJ1117">
            <v>466.1</v>
          </cell>
        </row>
        <row r="1118">
          <cell r="AJ1118">
            <v>466.1</v>
          </cell>
        </row>
        <row r="1119">
          <cell r="AJ1119">
            <v>466.1</v>
          </cell>
        </row>
        <row r="1120">
          <cell r="AJ1120">
            <v>466.1</v>
          </cell>
        </row>
        <row r="1121">
          <cell r="AJ1121">
            <v>466.1</v>
          </cell>
        </row>
        <row r="1122">
          <cell r="AJ1122">
            <v>466.1</v>
          </cell>
        </row>
        <row r="1123">
          <cell r="AJ1123">
            <v>466.1</v>
          </cell>
        </row>
        <row r="1124">
          <cell r="AJ1124">
            <v>466.1</v>
          </cell>
        </row>
        <row r="1125">
          <cell r="AJ1125">
            <v>466.1</v>
          </cell>
        </row>
        <row r="1126">
          <cell r="AJ1126">
            <v>466.1</v>
          </cell>
        </row>
        <row r="1127">
          <cell r="AJ1127">
            <v>466.1</v>
          </cell>
        </row>
        <row r="1128">
          <cell r="AJ1128">
            <v>466.1</v>
          </cell>
        </row>
        <row r="1129">
          <cell r="AJ1129">
            <v>466.1</v>
          </cell>
        </row>
        <row r="1130">
          <cell r="AJ1130">
            <v>466.1</v>
          </cell>
        </row>
        <row r="1131">
          <cell r="AJ1131">
            <v>466.1</v>
          </cell>
        </row>
        <row r="1132">
          <cell r="AJ1132">
            <v>466.1</v>
          </cell>
        </row>
        <row r="1133">
          <cell r="AJ1133">
            <v>466.1</v>
          </cell>
        </row>
        <row r="1134">
          <cell r="AJ1134">
            <v>466.1</v>
          </cell>
        </row>
        <row r="1135">
          <cell r="AJ1135">
            <v>466.1</v>
          </cell>
        </row>
        <row r="1136">
          <cell r="AJ1136">
            <v>466.1</v>
          </cell>
        </row>
        <row r="1137">
          <cell r="AJ1137">
            <v>466.1</v>
          </cell>
        </row>
        <row r="1138">
          <cell r="AJ1138">
            <v>466.1</v>
          </cell>
        </row>
        <row r="1139">
          <cell r="AJ1139">
            <v>466.1</v>
          </cell>
        </row>
        <row r="1140">
          <cell r="AJ1140">
            <v>466.1</v>
          </cell>
        </row>
        <row r="1141">
          <cell r="AJ1141">
            <v>466.1</v>
          </cell>
        </row>
        <row r="1142">
          <cell r="AJ1142">
            <v>466.1</v>
          </cell>
        </row>
        <row r="1143">
          <cell r="AJ1143">
            <v>466.1</v>
          </cell>
        </row>
        <row r="1144">
          <cell r="AJ1144">
            <v>466.1</v>
          </cell>
        </row>
        <row r="1145">
          <cell r="AJ1145">
            <v>466.1</v>
          </cell>
        </row>
        <row r="1146">
          <cell r="AJ1146">
            <v>466.1</v>
          </cell>
        </row>
        <row r="1147">
          <cell r="AJ1147">
            <v>466.1</v>
          </cell>
        </row>
        <row r="1148">
          <cell r="AJ1148">
            <v>466.1</v>
          </cell>
        </row>
        <row r="1149">
          <cell r="AJ1149">
            <v>466.1</v>
          </cell>
        </row>
        <row r="1150">
          <cell r="AJ1150">
            <v>466.1</v>
          </cell>
        </row>
        <row r="1151">
          <cell r="AJ1151">
            <v>466.1</v>
          </cell>
        </row>
        <row r="1152">
          <cell r="AJ1152">
            <v>466.1</v>
          </cell>
        </row>
        <row r="1153">
          <cell r="AJ1153">
            <v>466.1</v>
          </cell>
        </row>
        <row r="1154">
          <cell r="AJ1154">
            <v>466.1</v>
          </cell>
        </row>
        <row r="1155">
          <cell r="AJ1155">
            <v>466.1</v>
          </cell>
        </row>
        <row r="1156">
          <cell r="AJ1156">
            <v>466.1</v>
          </cell>
        </row>
        <row r="1157">
          <cell r="AJ1157">
            <v>466.1</v>
          </cell>
        </row>
        <row r="1158">
          <cell r="AJ1158">
            <v>466.1</v>
          </cell>
        </row>
        <row r="1159">
          <cell r="AJ1159">
            <v>466.1</v>
          </cell>
        </row>
        <row r="1160">
          <cell r="AJ1160">
            <v>466.1</v>
          </cell>
        </row>
        <row r="1161">
          <cell r="AJ1161">
            <v>466.1</v>
          </cell>
        </row>
        <row r="1162">
          <cell r="AJ1162">
            <v>466.1</v>
          </cell>
        </row>
        <row r="1163">
          <cell r="AJ1163">
            <v>466.1</v>
          </cell>
        </row>
        <row r="1164">
          <cell r="AJ1164">
            <v>466.1</v>
          </cell>
        </row>
        <row r="1165">
          <cell r="AJ1165">
            <v>466.1</v>
          </cell>
        </row>
        <row r="1166">
          <cell r="AJ1166">
            <v>466.1</v>
          </cell>
        </row>
        <row r="1167">
          <cell r="AJ1167">
            <v>466.1</v>
          </cell>
        </row>
        <row r="1168">
          <cell r="AJ1168">
            <v>466.1</v>
          </cell>
        </row>
        <row r="1169">
          <cell r="AJ1169">
            <v>466.1</v>
          </cell>
        </row>
        <row r="1170">
          <cell r="AJ1170">
            <v>466.1</v>
          </cell>
        </row>
        <row r="1171">
          <cell r="AJ1171">
            <v>466.1</v>
          </cell>
        </row>
        <row r="1172">
          <cell r="AJ1172">
            <v>466.1</v>
          </cell>
        </row>
        <row r="1173">
          <cell r="AJ1173">
            <v>466.1</v>
          </cell>
        </row>
        <row r="1174">
          <cell r="AJ1174">
            <v>466.1</v>
          </cell>
        </row>
        <row r="1175">
          <cell r="AJ1175">
            <v>466.1</v>
          </cell>
        </row>
        <row r="1176">
          <cell r="AJ1176">
            <v>466.1</v>
          </cell>
        </row>
        <row r="1177">
          <cell r="AJ1177">
            <v>466.1</v>
          </cell>
        </row>
        <row r="1178">
          <cell r="AJ1178">
            <v>466.1</v>
          </cell>
        </row>
        <row r="1179">
          <cell r="AJ1179">
            <v>466.1</v>
          </cell>
        </row>
        <row r="1180">
          <cell r="AJ1180">
            <v>466.1</v>
          </cell>
        </row>
        <row r="1181">
          <cell r="AJ1181">
            <v>466.1</v>
          </cell>
        </row>
        <row r="1182">
          <cell r="AJ1182">
            <v>466.1</v>
          </cell>
        </row>
        <row r="1183">
          <cell r="AJ1183">
            <v>466.1</v>
          </cell>
        </row>
        <row r="1184">
          <cell r="AJ1184">
            <v>466.1</v>
          </cell>
        </row>
        <row r="1185">
          <cell r="AJ1185">
            <v>466.1</v>
          </cell>
        </row>
        <row r="1186">
          <cell r="AJ1186">
            <v>466.1</v>
          </cell>
        </row>
        <row r="1187">
          <cell r="AJ1187">
            <v>466.1</v>
          </cell>
        </row>
        <row r="1188">
          <cell r="AJ1188">
            <v>466.1</v>
          </cell>
        </row>
        <row r="1189">
          <cell r="AJ1189">
            <v>466.1</v>
          </cell>
        </row>
        <row r="1190">
          <cell r="AJ1190">
            <v>466.1</v>
          </cell>
        </row>
        <row r="1191">
          <cell r="AJ1191">
            <v>466.1</v>
          </cell>
        </row>
        <row r="1192">
          <cell r="AJ1192">
            <v>466.1</v>
          </cell>
        </row>
        <row r="1193">
          <cell r="AJ1193">
            <v>466.1</v>
          </cell>
        </row>
        <row r="1194">
          <cell r="AJ1194">
            <v>466.1</v>
          </cell>
        </row>
        <row r="1195">
          <cell r="AJ1195">
            <v>466.1</v>
          </cell>
        </row>
        <row r="1196">
          <cell r="AJ1196">
            <v>466.1</v>
          </cell>
        </row>
        <row r="1197">
          <cell r="AJ1197">
            <v>466.1</v>
          </cell>
        </row>
        <row r="1198">
          <cell r="AJ1198">
            <v>466.1</v>
          </cell>
        </row>
        <row r="1199">
          <cell r="AJ1199">
            <v>466.1</v>
          </cell>
        </row>
        <row r="1200">
          <cell r="AJ1200">
            <v>466.1</v>
          </cell>
        </row>
        <row r="1201">
          <cell r="AJ1201">
            <v>466.1</v>
          </cell>
        </row>
        <row r="1202">
          <cell r="AJ1202">
            <v>466.1</v>
          </cell>
        </row>
        <row r="1203">
          <cell r="AJ1203">
            <v>466.1</v>
          </cell>
        </row>
        <row r="1204">
          <cell r="AJ1204">
            <v>466.1</v>
          </cell>
        </row>
        <row r="1205">
          <cell r="AJ1205">
            <v>466.1</v>
          </cell>
        </row>
        <row r="1206">
          <cell r="AJ1206">
            <v>466.1</v>
          </cell>
        </row>
        <row r="1207">
          <cell r="AJ1207">
            <v>466.1</v>
          </cell>
        </row>
        <row r="1208">
          <cell r="AJ1208">
            <v>466.1</v>
          </cell>
        </row>
        <row r="1209">
          <cell r="AJ1209">
            <v>466.1</v>
          </cell>
        </row>
        <row r="1210">
          <cell r="AJ1210">
            <v>466.1</v>
          </cell>
        </row>
        <row r="1211">
          <cell r="AJ1211">
            <v>466.1</v>
          </cell>
        </row>
        <row r="1212">
          <cell r="AJ1212">
            <v>466.1</v>
          </cell>
        </row>
        <row r="1213">
          <cell r="AJ1213">
            <v>466.1</v>
          </cell>
        </row>
        <row r="1214">
          <cell r="AJ1214">
            <v>466.1</v>
          </cell>
        </row>
        <row r="1215">
          <cell r="AJ1215">
            <v>466.1</v>
          </cell>
        </row>
        <row r="1216">
          <cell r="AJ1216">
            <v>466.1</v>
          </cell>
        </row>
        <row r="1217">
          <cell r="AJ1217">
            <v>466.1</v>
          </cell>
        </row>
        <row r="1218">
          <cell r="AJ1218">
            <v>466.1</v>
          </cell>
        </row>
        <row r="1219">
          <cell r="AJ1219">
            <v>466.1</v>
          </cell>
        </row>
        <row r="1220">
          <cell r="AJ1220">
            <v>466.1</v>
          </cell>
        </row>
        <row r="1221">
          <cell r="AJ1221">
            <v>466.1</v>
          </cell>
        </row>
        <row r="1222">
          <cell r="AJ1222">
            <v>466.1</v>
          </cell>
        </row>
        <row r="1223">
          <cell r="AJ1223">
            <v>466.1</v>
          </cell>
        </row>
        <row r="1224">
          <cell r="AJ1224">
            <v>466.1</v>
          </cell>
        </row>
        <row r="1225">
          <cell r="AJ1225">
            <v>466.1</v>
          </cell>
        </row>
        <row r="1226">
          <cell r="AJ1226">
            <v>466.1</v>
          </cell>
        </row>
        <row r="1227">
          <cell r="AJ1227">
            <v>466.1</v>
          </cell>
        </row>
        <row r="1228">
          <cell r="AJ1228">
            <v>466.1</v>
          </cell>
        </row>
        <row r="1229">
          <cell r="AJ1229">
            <v>466.1</v>
          </cell>
        </row>
        <row r="1230">
          <cell r="AJ1230">
            <v>466.1</v>
          </cell>
        </row>
        <row r="1231">
          <cell r="AJ1231">
            <v>466.1</v>
          </cell>
        </row>
        <row r="1232">
          <cell r="AJ1232">
            <v>466.1</v>
          </cell>
        </row>
        <row r="1233">
          <cell r="AJ1233">
            <v>466.1</v>
          </cell>
        </row>
        <row r="1234">
          <cell r="AJ1234">
            <v>466.1</v>
          </cell>
        </row>
        <row r="1235">
          <cell r="AJ1235">
            <v>466.1</v>
          </cell>
        </row>
        <row r="1236">
          <cell r="AJ1236">
            <v>466.1</v>
          </cell>
        </row>
        <row r="1237">
          <cell r="AJ1237">
            <v>466.1</v>
          </cell>
        </row>
        <row r="1238">
          <cell r="AJ1238">
            <v>466.1</v>
          </cell>
        </row>
        <row r="1239">
          <cell r="AJ1239">
            <v>466.1</v>
          </cell>
        </row>
        <row r="1240">
          <cell r="AJ1240">
            <v>466.1</v>
          </cell>
        </row>
        <row r="1241">
          <cell r="AJ1241">
            <v>466.1</v>
          </cell>
        </row>
        <row r="1242">
          <cell r="AJ1242">
            <v>466.1</v>
          </cell>
        </row>
        <row r="1243">
          <cell r="AJ1243">
            <v>466.1</v>
          </cell>
        </row>
        <row r="1244">
          <cell r="AJ1244">
            <v>466.1</v>
          </cell>
        </row>
        <row r="1245">
          <cell r="AJ1245">
            <v>466.1</v>
          </cell>
        </row>
        <row r="1246">
          <cell r="AJ1246">
            <v>466.1</v>
          </cell>
        </row>
        <row r="1247">
          <cell r="AJ1247">
            <v>466.1</v>
          </cell>
        </row>
        <row r="1248">
          <cell r="AJ1248">
            <v>466.1</v>
          </cell>
        </row>
        <row r="1249">
          <cell r="AJ1249">
            <v>466.1</v>
          </cell>
        </row>
        <row r="1250">
          <cell r="AJ1250">
            <v>466.1</v>
          </cell>
        </row>
        <row r="1251">
          <cell r="AJ1251">
            <v>466.1</v>
          </cell>
        </row>
        <row r="1252">
          <cell r="AJ1252">
            <v>466.1</v>
          </cell>
        </row>
        <row r="1253">
          <cell r="AJ1253">
            <v>466.1</v>
          </cell>
        </row>
        <row r="1254">
          <cell r="AJ1254">
            <v>466.1</v>
          </cell>
        </row>
        <row r="1255">
          <cell r="AJ1255">
            <v>466.1</v>
          </cell>
        </row>
        <row r="1256">
          <cell r="AJ1256">
            <v>466.1</v>
          </cell>
        </row>
        <row r="1257">
          <cell r="AJ1257">
            <v>466.1</v>
          </cell>
        </row>
        <row r="1258">
          <cell r="AJ1258">
            <v>466.1</v>
          </cell>
        </row>
        <row r="1259">
          <cell r="AJ1259">
            <v>466.1</v>
          </cell>
        </row>
        <row r="1260">
          <cell r="AJ1260">
            <v>466.1</v>
          </cell>
        </row>
        <row r="1261">
          <cell r="AJ1261">
            <v>466.1</v>
          </cell>
        </row>
        <row r="1262">
          <cell r="AJ1262">
            <v>466.1</v>
          </cell>
        </row>
        <row r="1263">
          <cell r="AJ1263">
            <v>466.1</v>
          </cell>
        </row>
        <row r="1264">
          <cell r="AJ1264">
            <v>466.1</v>
          </cell>
        </row>
        <row r="1265">
          <cell r="AJ1265">
            <v>466.1</v>
          </cell>
        </row>
        <row r="1266">
          <cell r="AJ1266">
            <v>466.1</v>
          </cell>
        </row>
        <row r="1267">
          <cell r="AJ1267">
            <v>466.1</v>
          </cell>
        </row>
        <row r="1268">
          <cell r="AJ1268">
            <v>466.1</v>
          </cell>
        </row>
        <row r="1269">
          <cell r="AJ1269">
            <v>466.1</v>
          </cell>
        </row>
        <row r="1270">
          <cell r="AJ1270">
            <v>466.1</v>
          </cell>
        </row>
        <row r="1271">
          <cell r="AJ1271">
            <v>466.1</v>
          </cell>
        </row>
        <row r="1272">
          <cell r="AJ1272">
            <v>466.1</v>
          </cell>
        </row>
        <row r="1273">
          <cell r="AJ1273">
            <v>466.1</v>
          </cell>
        </row>
        <row r="1274">
          <cell r="AJ1274">
            <v>466.1</v>
          </cell>
        </row>
        <row r="1275">
          <cell r="AJ1275">
            <v>466.1</v>
          </cell>
        </row>
        <row r="1276">
          <cell r="AJ1276">
            <v>466.1</v>
          </cell>
        </row>
        <row r="1277">
          <cell r="AJ1277">
            <v>466.1</v>
          </cell>
        </row>
        <row r="1278">
          <cell r="AJ1278">
            <v>466.1</v>
          </cell>
        </row>
        <row r="1279">
          <cell r="AJ1279">
            <v>466.1</v>
          </cell>
        </row>
        <row r="1280">
          <cell r="AJ1280">
            <v>466.1</v>
          </cell>
        </row>
        <row r="1281">
          <cell r="AJ1281">
            <v>466.1</v>
          </cell>
        </row>
        <row r="1282">
          <cell r="AJ1282">
            <v>466.1</v>
          </cell>
        </row>
        <row r="1283">
          <cell r="AJ1283">
            <v>466.1</v>
          </cell>
        </row>
        <row r="1284">
          <cell r="AJ1284">
            <v>466.1</v>
          </cell>
        </row>
        <row r="1285">
          <cell r="AJ1285">
            <v>466.1</v>
          </cell>
        </row>
        <row r="1286">
          <cell r="AJ1286">
            <v>466.1</v>
          </cell>
        </row>
        <row r="1287">
          <cell r="AJ1287">
            <v>466.1</v>
          </cell>
        </row>
        <row r="1288">
          <cell r="AJ1288">
            <v>466.1</v>
          </cell>
        </row>
        <row r="1289">
          <cell r="AJ1289">
            <v>466.1</v>
          </cell>
        </row>
        <row r="1290">
          <cell r="AJ1290">
            <v>466.1</v>
          </cell>
        </row>
        <row r="1291">
          <cell r="AJ1291">
            <v>466.1</v>
          </cell>
        </row>
        <row r="1292">
          <cell r="AJ1292">
            <v>466.1</v>
          </cell>
        </row>
        <row r="1293">
          <cell r="AJ1293">
            <v>466.1</v>
          </cell>
        </row>
        <row r="1294">
          <cell r="AJ1294">
            <v>466.1</v>
          </cell>
        </row>
        <row r="1295">
          <cell r="AJ1295">
            <v>466.1</v>
          </cell>
        </row>
        <row r="1296">
          <cell r="AJ1296">
            <v>466.1</v>
          </cell>
        </row>
        <row r="1297">
          <cell r="AJ1297">
            <v>466.1</v>
          </cell>
        </row>
        <row r="1298">
          <cell r="AJ1298">
            <v>466.1</v>
          </cell>
        </row>
        <row r="1299">
          <cell r="AJ1299">
            <v>466.1</v>
          </cell>
        </row>
        <row r="1300">
          <cell r="AJ1300">
            <v>466.1</v>
          </cell>
        </row>
        <row r="1301">
          <cell r="AJ1301">
            <v>466.1</v>
          </cell>
        </row>
        <row r="1302">
          <cell r="AJ1302">
            <v>466.1</v>
          </cell>
        </row>
        <row r="1303">
          <cell r="AJ1303">
            <v>466.1</v>
          </cell>
        </row>
        <row r="1304">
          <cell r="AJ1304">
            <v>466.1</v>
          </cell>
        </row>
        <row r="1305">
          <cell r="AJ1305">
            <v>466.1</v>
          </cell>
        </row>
        <row r="1306">
          <cell r="AJ1306">
            <v>466.1</v>
          </cell>
        </row>
        <row r="1307">
          <cell r="AJ1307">
            <v>466.1</v>
          </cell>
        </row>
        <row r="1308">
          <cell r="AJ1308">
            <v>466.1</v>
          </cell>
        </row>
        <row r="1309">
          <cell r="AJ1309">
            <v>466.1</v>
          </cell>
        </row>
        <row r="1310">
          <cell r="AJ1310">
            <v>466.1</v>
          </cell>
        </row>
        <row r="1311">
          <cell r="AJ1311">
            <v>466.1</v>
          </cell>
        </row>
        <row r="1312">
          <cell r="AJ1312">
            <v>466.1</v>
          </cell>
        </row>
        <row r="1313">
          <cell r="AJ1313">
            <v>466.1</v>
          </cell>
        </row>
        <row r="1314">
          <cell r="AJ1314">
            <v>466.1</v>
          </cell>
        </row>
        <row r="1315">
          <cell r="AJ1315">
            <v>466.1</v>
          </cell>
        </row>
        <row r="1316">
          <cell r="AJ1316">
            <v>466.1</v>
          </cell>
        </row>
        <row r="1317">
          <cell r="AJ1317">
            <v>466.1</v>
          </cell>
        </row>
        <row r="1318">
          <cell r="AJ1318">
            <v>466.1</v>
          </cell>
        </row>
        <row r="1319">
          <cell r="AJ1319">
            <v>466.1</v>
          </cell>
        </row>
        <row r="1320">
          <cell r="AJ1320">
            <v>466.1</v>
          </cell>
        </row>
        <row r="1321">
          <cell r="AJ1321">
            <v>466.1</v>
          </cell>
        </row>
        <row r="1322">
          <cell r="AJ1322">
            <v>466.1</v>
          </cell>
        </row>
        <row r="1323">
          <cell r="AJ1323">
            <v>466.1</v>
          </cell>
        </row>
        <row r="1324">
          <cell r="AJ1324">
            <v>466.1</v>
          </cell>
        </row>
        <row r="1325">
          <cell r="AJ1325">
            <v>466.1</v>
          </cell>
        </row>
        <row r="1326">
          <cell r="AJ1326">
            <v>466.1</v>
          </cell>
        </row>
        <row r="1327">
          <cell r="AJ1327">
            <v>466.1</v>
          </cell>
        </row>
        <row r="1328">
          <cell r="AJ1328">
            <v>466.1</v>
          </cell>
        </row>
        <row r="1329">
          <cell r="AJ1329">
            <v>466.1</v>
          </cell>
        </row>
        <row r="1330">
          <cell r="AJ1330">
            <v>466.1</v>
          </cell>
        </row>
        <row r="1331">
          <cell r="AJ1331">
            <v>466.1</v>
          </cell>
        </row>
        <row r="1332">
          <cell r="AJ1332">
            <v>466.1</v>
          </cell>
        </row>
        <row r="1333">
          <cell r="AJ1333">
            <v>466.1</v>
          </cell>
        </row>
        <row r="1334">
          <cell r="AJ1334">
            <v>466.1</v>
          </cell>
        </row>
        <row r="1335">
          <cell r="AJ1335">
            <v>466.1</v>
          </cell>
        </row>
        <row r="1336">
          <cell r="AJ1336">
            <v>466.1</v>
          </cell>
        </row>
        <row r="1337">
          <cell r="AJ1337">
            <v>466.1</v>
          </cell>
        </row>
        <row r="1338">
          <cell r="AJ1338">
            <v>466.1</v>
          </cell>
        </row>
        <row r="1339">
          <cell r="AJ1339">
            <v>466.1</v>
          </cell>
        </row>
        <row r="1340">
          <cell r="AJ1340">
            <v>466.1</v>
          </cell>
        </row>
        <row r="1341">
          <cell r="AJ1341">
            <v>466.1</v>
          </cell>
        </row>
        <row r="1342">
          <cell r="AJ1342">
            <v>466.1</v>
          </cell>
        </row>
        <row r="1343">
          <cell r="AJ1343">
            <v>466.1</v>
          </cell>
        </row>
        <row r="1344">
          <cell r="AJ1344">
            <v>466.1</v>
          </cell>
        </row>
        <row r="1345">
          <cell r="AJ1345">
            <v>466.1</v>
          </cell>
        </row>
        <row r="1346">
          <cell r="AJ1346">
            <v>466.1</v>
          </cell>
        </row>
        <row r="1347">
          <cell r="AJ1347">
            <v>466.1</v>
          </cell>
        </row>
        <row r="1348">
          <cell r="AJ1348">
            <v>466.1</v>
          </cell>
        </row>
        <row r="1349">
          <cell r="AJ1349">
            <v>466.1</v>
          </cell>
        </row>
        <row r="1350">
          <cell r="AJ1350">
            <v>466.1</v>
          </cell>
        </row>
        <row r="1351">
          <cell r="AJ1351">
            <v>466.1</v>
          </cell>
        </row>
        <row r="1352">
          <cell r="AJ1352">
            <v>466.1</v>
          </cell>
        </row>
        <row r="1353">
          <cell r="AJ1353">
            <v>466.1</v>
          </cell>
        </row>
        <row r="1354">
          <cell r="AJ1354">
            <v>466.1</v>
          </cell>
        </row>
        <row r="1355">
          <cell r="AJ1355">
            <v>466.1</v>
          </cell>
        </row>
        <row r="1356">
          <cell r="AJ1356">
            <v>466.1</v>
          </cell>
        </row>
        <row r="1357">
          <cell r="AJ1357">
            <v>466.1</v>
          </cell>
        </row>
        <row r="1358">
          <cell r="AJ1358">
            <v>466.1</v>
          </cell>
        </row>
        <row r="1359">
          <cell r="AJ1359">
            <v>466.1</v>
          </cell>
        </row>
        <row r="1360">
          <cell r="AJ1360">
            <v>466.1</v>
          </cell>
        </row>
        <row r="1361">
          <cell r="AJ1361">
            <v>466.1</v>
          </cell>
        </row>
        <row r="1362">
          <cell r="AJ1362">
            <v>466.1</v>
          </cell>
        </row>
        <row r="1363">
          <cell r="AJ1363">
            <v>466.1</v>
          </cell>
        </row>
        <row r="1364">
          <cell r="AJ1364">
            <v>466.1</v>
          </cell>
        </row>
        <row r="1365">
          <cell r="AJ1365">
            <v>466.1</v>
          </cell>
        </row>
        <row r="1366">
          <cell r="AJ1366">
            <v>466.1</v>
          </cell>
        </row>
        <row r="1367">
          <cell r="AJ1367">
            <v>466.1</v>
          </cell>
        </row>
        <row r="1368">
          <cell r="AJ1368">
            <v>466.1</v>
          </cell>
        </row>
        <row r="1369">
          <cell r="AJ1369">
            <v>466.1</v>
          </cell>
        </row>
        <row r="1370">
          <cell r="AJ1370">
            <v>466.1</v>
          </cell>
        </row>
        <row r="1371">
          <cell r="AJ1371">
            <v>466.1</v>
          </cell>
        </row>
        <row r="1372">
          <cell r="AJ1372">
            <v>466.1</v>
          </cell>
        </row>
        <row r="1373">
          <cell r="AJ1373">
            <v>466.1</v>
          </cell>
        </row>
        <row r="1374">
          <cell r="AJ1374">
            <v>466.1</v>
          </cell>
        </row>
        <row r="1375">
          <cell r="AJ1375">
            <v>466.1</v>
          </cell>
        </row>
        <row r="1376">
          <cell r="AJ1376">
            <v>466.1</v>
          </cell>
        </row>
        <row r="1377">
          <cell r="AJ1377">
            <v>466.1</v>
          </cell>
        </row>
        <row r="1378">
          <cell r="AJ1378">
            <v>466.1</v>
          </cell>
        </row>
        <row r="1379">
          <cell r="AJ1379">
            <v>466.1</v>
          </cell>
        </row>
        <row r="1380">
          <cell r="AJ1380">
            <v>466.1</v>
          </cell>
        </row>
        <row r="1381">
          <cell r="AJ1381">
            <v>466.1</v>
          </cell>
        </row>
        <row r="1382">
          <cell r="AJ1382">
            <v>466.1</v>
          </cell>
        </row>
        <row r="1383">
          <cell r="AJ1383">
            <v>466.1</v>
          </cell>
        </row>
        <row r="1384">
          <cell r="AJ1384">
            <v>466.1</v>
          </cell>
        </row>
        <row r="1385">
          <cell r="AJ1385">
            <v>466.1</v>
          </cell>
        </row>
        <row r="1386">
          <cell r="AJ1386">
            <v>466.1</v>
          </cell>
        </row>
        <row r="1387">
          <cell r="AJ1387">
            <v>466.1</v>
          </cell>
        </row>
        <row r="1388">
          <cell r="AJ1388">
            <v>466.1</v>
          </cell>
        </row>
        <row r="1389">
          <cell r="AJ1389">
            <v>466.1</v>
          </cell>
        </row>
        <row r="1390">
          <cell r="AJ1390">
            <v>466.1</v>
          </cell>
        </row>
        <row r="1391">
          <cell r="AJ1391">
            <v>466.1</v>
          </cell>
        </row>
        <row r="1392">
          <cell r="AJ1392">
            <v>466.1</v>
          </cell>
        </row>
        <row r="1393">
          <cell r="AJ1393">
            <v>466.1</v>
          </cell>
        </row>
        <row r="1394">
          <cell r="AJ1394">
            <v>466.1</v>
          </cell>
        </row>
        <row r="1395">
          <cell r="AJ1395">
            <v>466.1</v>
          </cell>
        </row>
        <row r="1396">
          <cell r="AJ1396">
            <v>466.1</v>
          </cell>
        </row>
        <row r="1397">
          <cell r="AJ1397">
            <v>466.1</v>
          </cell>
        </row>
        <row r="1398">
          <cell r="AJ1398">
            <v>466.1</v>
          </cell>
        </row>
        <row r="1399">
          <cell r="AJ1399">
            <v>466.1</v>
          </cell>
        </row>
        <row r="1400">
          <cell r="AJ1400">
            <v>466.1</v>
          </cell>
        </row>
        <row r="1401">
          <cell r="AJ1401">
            <v>466.1</v>
          </cell>
        </row>
        <row r="1402">
          <cell r="AJ1402">
            <v>466.1</v>
          </cell>
        </row>
        <row r="1403">
          <cell r="AJ1403">
            <v>466.1</v>
          </cell>
        </row>
        <row r="1404">
          <cell r="AJ1404">
            <v>466.1</v>
          </cell>
        </row>
        <row r="1405">
          <cell r="AJ1405">
            <v>466.1</v>
          </cell>
        </row>
        <row r="1406">
          <cell r="AJ1406">
            <v>466.1</v>
          </cell>
        </row>
        <row r="1407">
          <cell r="AJ1407">
            <v>466.1</v>
          </cell>
        </row>
        <row r="1408">
          <cell r="AJ1408">
            <v>466.1</v>
          </cell>
        </row>
        <row r="1409">
          <cell r="AJ1409">
            <v>466.1</v>
          </cell>
        </row>
        <row r="1410">
          <cell r="AJ1410">
            <v>466.1</v>
          </cell>
        </row>
        <row r="1411">
          <cell r="AJ1411">
            <v>466.1</v>
          </cell>
        </row>
        <row r="1412">
          <cell r="AJ1412">
            <v>466.1</v>
          </cell>
        </row>
        <row r="1413">
          <cell r="AJ1413">
            <v>466.1</v>
          </cell>
        </row>
        <row r="1414">
          <cell r="AJ1414">
            <v>466.1</v>
          </cell>
        </row>
        <row r="1415">
          <cell r="AJ1415">
            <v>466.1</v>
          </cell>
        </row>
        <row r="1416">
          <cell r="AJ1416">
            <v>466.1</v>
          </cell>
        </row>
        <row r="1417">
          <cell r="AJ1417">
            <v>466.1</v>
          </cell>
        </row>
        <row r="1418">
          <cell r="AJ1418">
            <v>466.1</v>
          </cell>
        </row>
        <row r="1419">
          <cell r="AJ1419">
            <v>466.1</v>
          </cell>
        </row>
        <row r="1420">
          <cell r="AJ1420">
            <v>466.1</v>
          </cell>
        </row>
        <row r="1421">
          <cell r="AJ1421">
            <v>466.1</v>
          </cell>
        </row>
        <row r="1422">
          <cell r="AJ1422">
            <v>466.1</v>
          </cell>
        </row>
        <row r="1423">
          <cell r="AJ1423">
            <v>466.1</v>
          </cell>
        </row>
        <row r="1424">
          <cell r="AJ1424">
            <v>466.1</v>
          </cell>
        </row>
        <row r="1425">
          <cell r="AJ1425">
            <v>466.1</v>
          </cell>
        </row>
        <row r="1426">
          <cell r="AJ1426">
            <v>466.1</v>
          </cell>
        </row>
        <row r="1427">
          <cell r="AJ1427">
            <v>466.1</v>
          </cell>
        </row>
        <row r="1428">
          <cell r="AJ1428">
            <v>466.1</v>
          </cell>
        </row>
        <row r="1429">
          <cell r="AJ1429">
            <v>466.1</v>
          </cell>
        </row>
        <row r="1430">
          <cell r="AJ1430">
            <v>466.1</v>
          </cell>
        </row>
        <row r="1431">
          <cell r="AJ1431">
            <v>466.1</v>
          </cell>
        </row>
        <row r="1432">
          <cell r="AJ1432">
            <v>466.1</v>
          </cell>
        </row>
        <row r="1433">
          <cell r="AJ1433">
            <v>466.1</v>
          </cell>
        </row>
        <row r="1434">
          <cell r="AJ1434">
            <v>466.1</v>
          </cell>
        </row>
        <row r="1435">
          <cell r="AJ1435">
            <v>466.1</v>
          </cell>
        </row>
        <row r="1436">
          <cell r="AJ1436">
            <v>466.1</v>
          </cell>
        </row>
        <row r="1437">
          <cell r="AJ1437">
            <v>466.1</v>
          </cell>
        </row>
        <row r="1438">
          <cell r="AJ1438">
            <v>466.1</v>
          </cell>
        </row>
        <row r="1439">
          <cell r="AJ1439">
            <v>466.1</v>
          </cell>
        </row>
        <row r="1440">
          <cell r="AJ1440">
            <v>466.1</v>
          </cell>
        </row>
        <row r="1441">
          <cell r="AJ1441">
            <v>466.1</v>
          </cell>
        </row>
        <row r="1442">
          <cell r="AJ1442">
            <v>466.1</v>
          </cell>
        </row>
        <row r="1443">
          <cell r="AJ1443">
            <v>466.1</v>
          </cell>
        </row>
        <row r="1444">
          <cell r="AJ1444">
            <v>466.1</v>
          </cell>
        </row>
        <row r="1445">
          <cell r="AJ1445">
            <v>466.1</v>
          </cell>
        </row>
        <row r="1446">
          <cell r="AJ1446">
            <v>466.1</v>
          </cell>
        </row>
        <row r="1447">
          <cell r="AJ1447">
            <v>466.1</v>
          </cell>
        </row>
        <row r="1448">
          <cell r="AJ1448">
            <v>466.1</v>
          </cell>
        </row>
        <row r="1449">
          <cell r="AJ1449">
            <v>466.1</v>
          </cell>
        </row>
        <row r="1450">
          <cell r="AJ1450">
            <v>466.1</v>
          </cell>
        </row>
        <row r="1451">
          <cell r="AJ1451">
            <v>466.1</v>
          </cell>
        </row>
        <row r="1452">
          <cell r="AJ1452">
            <v>466.1</v>
          </cell>
        </row>
        <row r="1453">
          <cell r="AJ1453">
            <v>466.1</v>
          </cell>
        </row>
        <row r="1454">
          <cell r="AJ1454">
            <v>466.1</v>
          </cell>
        </row>
        <row r="1455">
          <cell r="AJ1455">
            <v>466.1</v>
          </cell>
        </row>
        <row r="1456">
          <cell r="AJ1456">
            <v>466.1</v>
          </cell>
        </row>
        <row r="1457">
          <cell r="AJ1457">
            <v>466.1</v>
          </cell>
        </row>
        <row r="1458">
          <cell r="AJ1458">
            <v>466.1</v>
          </cell>
        </row>
        <row r="1459">
          <cell r="AJ1459">
            <v>466.1</v>
          </cell>
        </row>
        <row r="1460">
          <cell r="AJ1460">
            <v>466.1</v>
          </cell>
        </row>
        <row r="1461">
          <cell r="AJ1461">
            <v>466.1</v>
          </cell>
        </row>
        <row r="1462">
          <cell r="AJ1462">
            <v>466.1</v>
          </cell>
        </row>
        <row r="1463">
          <cell r="AJ1463">
            <v>466.1</v>
          </cell>
        </row>
        <row r="1464">
          <cell r="AJ1464">
            <v>466.1</v>
          </cell>
        </row>
        <row r="1465">
          <cell r="AJ1465">
            <v>466.1</v>
          </cell>
        </row>
        <row r="1466">
          <cell r="AJ1466">
            <v>466.1</v>
          </cell>
        </row>
        <row r="1467">
          <cell r="AJ1467">
            <v>466.1</v>
          </cell>
        </row>
        <row r="1468">
          <cell r="AJ1468">
            <v>466.1</v>
          </cell>
        </row>
        <row r="1469">
          <cell r="AJ1469">
            <v>466.1</v>
          </cell>
        </row>
        <row r="1470">
          <cell r="AJ1470">
            <v>466.1</v>
          </cell>
        </row>
        <row r="1471">
          <cell r="AJ1471">
            <v>466.1</v>
          </cell>
        </row>
        <row r="1472">
          <cell r="AJ1472">
            <v>466.1</v>
          </cell>
        </row>
        <row r="1473">
          <cell r="AJ1473">
            <v>466.1</v>
          </cell>
        </row>
        <row r="1474">
          <cell r="AJ1474">
            <v>466.1</v>
          </cell>
        </row>
        <row r="1475">
          <cell r="AJ1475">
            <v>466.1</v>
          </cell>
        </row>
        <row r="1476">
          <cell r="AJ1476">
            <v>466.1</v>
          </cell>
        </row>
        <row r="1477">
          <cell r="AJ1477">
            <v>466.1</v>
          </cell>
        </row>
        <row r="1478">
          <cell r="AJ1478">
            <v>466.1</v>
          </cell>
        </row>
        <row r="1479">
          <cell r="AJ1479">
            <v>466.1</v>
          </cell>
        </row>
        <row r="1480">
          <cell r="AJ1480">
            <v>466.1</v>
          </cell>
        </row>
        <row r="1481">
          <cell r="AJ1481">
            <v>466.1</v>
          </cell>
        </row>
        <row r="1482">
          <cell r="AJ1482">
            <v>466.1</v>
          </cell>
        </row>
        <row r="1483">
          <cell r="AJ1483">
            <v>466.1</v>
          </cell>
        </row>
        <row r="1484">
          <cell r="AJ1484">
            <v>466.1</v>
          </cell>
        </row>
        <row r="1485">
          <cell r="AJ1485">
            <v>466.1</v>
          </cell>
        </row>
        <row r="1486">
          <cell r="AJ1486">
            <v>466.1</v>
          </cell>
        </row>
        <row r="1487">
          <cell r="AJ1487">
            <v>466.1</v>
          </cell>
        </row>
        <row r="1488">
          <cell r="AJ1488">
            <v>466.1</v>
          </cell>
        </row>
        <row r="1489">
          <cell r="AJ1489">
            <v>466.1</v>
          </cell>
        </row>
        <row r="1490">
          <cell r="AJ1490">
            <v>466.1</v>
          </cell>
        </row>
        <row r="1491">
          <cell r="AJ1491">
            <v>466.1</v>
          </cell>
        </row>
        <row r="1492">
          <cell r="AJ1492">
            <v>466.1</v>
          </cell>
        </row>
        <row r="1493">
          <cell r="AJ1493">
            <v>466.1</v>
          </cell>
        </row>
        <row r="1494">
          <cell r="AJ1494">
            <v>466.1</v>
          </cell>
        </row>
        <row r="1495">
          <cell r="AJ1495">
            <v>466.1</v>
          </cell>
        </row>
        <row r="1496">
          <cell r="AJ1496">
            <v>466.1</v>
          </cell>
        </row>
        <row r="1497">
          <cell r="AJ1497">
            <v>466.1</v>
          </cell>
        </row>
        <row r="1498">
          <cell r="AJ1498">
            <v>466.1</v>
          </cell>
        </row>
        <row r="1499">
          <cell r="AJ1499">
            <v>466.1</v>
          </cell>
        </row>
        <row r="1500">
          <cell r="AJ1500">
            <v>466.1</v>
          </cell>
        </row>
        <row r="1501">
          <cell r="AJ1501">
            <v>466.1</v>
          </cell>
        </row>
        <row r="1502">
          <cell r="AJ1502">
            <v>466.1</v>
          </cell>
        </row>
        <row r="1503">
          <cell r="AJ1503">
            <v>466.1</v>
          </cell>
        </row>
        <row r="1504">
          <cell r="AJ1504">
            <v>466.1</v>
          </cell>
        </row>
        <row r="1505">
          <cell r="AJ1505">
            <v>466.1</v>
          </cell>
        </row>
        <row r="1506">
          <cell r="AJ1506">
            <v>466.1</v>
          </cell>
        </row>
        <row r="1507">
          <cell r="AJ1507">
            <v>466.1</v>
          </cell>
        </row>
        <row r="1508">
          <cell r="AJ1508">
            <v>466.1</v>
          </cell>
        </row>
        <row r="1509">
          <cell r="AJ1509">
            <v>466.1</v>
          </cell>
        </row>
        <row r="1510">
          <cell r="AJ1510">
            <v>466.1</v>
          </cell>
        </row>
        <row r="1511">
          <cell r="AJ1511">
            <v>466.1</v>
          </cell>
        </row>
        <row r="1512">
          <cell r="AJ1512">
            <v>466.1</v>
          </cell>
        </row>
        <row r="1513">
          <cell r="AJ1513">
            <v>466.1</v>
          </cell>
        </row>
        <row r="1514">
          <cell r="AJ1514">
            <v>466.1</v>
          </cell>
        </row>
        <row r="1515">
          <cell r="AJ1515">
            <v>466.1</v>
          </cell>
        </row>
        <row r="1516">
          <cell r="AJ1516">
            <v>466.1</v>
          </cell>
        </row>
        <row r="1517">
          <cell r="AJ1517">
            <v>466.1</v>
          </cell>
        </row>
        <row r="1518">
          <cell r="AJ1518">
            <v>466.1</v>
          </cell>
        </row>
        <row r="1519">
          <cell r="AJ1519">
            <v>466.1</v>
          </cell>
        </row>
        <row r="1520">
          <cell r="AJ1520">
            <v>466.1</v>
          </cell>
        </row>
        <row r="1521">
          <cell r="AJ1521">
            <v>466.1</v>
          </cell>
        </row>
        <row r="1522">
          <cell r="AJ1522">
            <v>466.1</v>
          </cell>
        </row>
        <row r="1523">
          <cell r="AJ1523">
            <v>466.1</v>
          </cell>
        </row>
        <row r="1524">
          <cell r="AJ1524">
            <v>466.1</v>
          </cell>
        </row>
        <row r="1525">
          <cell r="AJ1525">
            <v>466.1</v>
          </cell>
        </row>
        <row r="1526">
          <cell r="AJ1526">
            <v>466.1</v>
          </cell>
        </row>
        <row r="1527">
          <cell r="AJ1527">
            <v>466.1</v>
          </cell>
        </row>
        <row r="1528">
          <cell r="AJ1528">
            <v>466.1</v>
          </cell>
        </row>
        <row r="1529">
          <cell r="AJ1529">
            <v>466.1</v>
          </cell>
        </row>
        <row r="1530">
          <cell r="AJ1530">
            <v>466.1</v>
          </cell>
        </row>
        <row r="1531">
          <cell r="AJ1531">
            <v>466.1</v>
          </cell>
        </row>
        <row r="1532">
          <cell r="AJ1532">
            <v>466.1</v>
          </cell>
        </row>
        <row r="1533">
          <cell r="AJ1533">
            <v>466.1</v>
          </cell>
        </row>
        <row r="1534">
          <cell r="AJ1534">
            <v>466.1</v>
          </cell>
        </row>
        <row r="1535">
          <cell r="AJ1535">
            <v>466.1</v>
          </cell>
        </row>
        <row r="1536">
          <cell r="AJ1536">
            <v>466.1</v>
          </cell>
        </row>
        <row r="1537">
          <cell r="AJ1537">
            <v>466.1</v>
          </cell>
        </row>
        <row r="1538">
          <cell r="AJ1538">
            <v>466.1</v>
          </cell>
        </row>
        <row r="1539">
          <cell r="AJ1539">
            <v>466.1</v>
          </cell>
        </row>
        <row r="1540">
          <cell r="AJ1540">
            <v>466.1</v>
          </cell>
        </row>
        <row r="1541">
          <cell r="AJ1541">
            <v>466.1</v>
          </cell>
        </row>
        <row r="1542">
          <cell r="AJ1542">
            <v>466.1</v>
          </cell>
        </row>
        <row r="1543">
          <cell r="AJ1543">
            <v>466.1</v>
          </cell>
        </row>
        <row r="1544">
          <cell r="AJ1544">
            <v>466.1</v>
          </cell>
        </row>
        <row r="1545">
          <cell r="AJ1545">
            <v>466.1</v>
          </cell>
        </row>
        <row r="1546">
          <cell r="AJ1546">
            <v>466.1</v>
          </cell>
        </row>
        <row r="1547">
          <cell r="AJ1547">
            <v>466.1</v>
          </cell>
        </row>
        <row r="1548">
          <cell r="AJ1548">
            <v>466.1</v>
          </cell>
        </row>
        <row r="1549">
          <cell r="AJ1549">
            <v>466.1</v>
          </cell>
        </row>
        <row r="1550">
          <cell r="AJ1550">
            <v>466.1</v>
          </cell>
        </row>
        <row r="1551">
          <cell r="AJ1551">
            <v>466.1</v>
          </cell>
        </row>
        <row r="1552">
          <cell r="AJ1552">
            <v>466.1</v>
          </cell>
        </row>
        <row r="1553">
          <cell r="AJ1553">
            <v>466.1</v>
          </cell>
        </row>
        <row r="1554">
          <cell r="AJ1554">
            <v>466.1</v>
          </cell>
        </row>
        <row r="1555">
          <cell r="AJ1555">
            <v>466.1</v>
          </cell>
        </row>
        <row r="1556">
          <cell r="AJ1556">
            <v>466.1</v>
          </cell>
        </row>
        <row r="1557">
          <cell r="AJ1557">
            <v>466.1</v>
          </cell>
        </row>
        <row r="1558">
          <cell r="AJ1558">
            <v>466.1</v>
          </cell>
        </row>
        <row r="1559">
          <cell r="AJ1559">
            <v>466.1</v>
          </cell>
        </row>
        <row r="1560">
          <cell r="AJ1560">
            <v>466.1</v>
          </cell>
        </row>
        <row r="1561">
          <cell r="AJ1561">
            <v>466.1</v>
          </cell>
        </row>
        <row r="1562">
          <cell r="AJ1562">
            <v>466.1</v>
          </cell>
        </row>
        <row r="1563">
          <cell r="AJ1563">
            <v>466.1</v>
          </cell>
        </row>
        <row r="1564">
          <cell r="AJ1564">
            <v>466.1</v>
          </cell>
        </row>
        <row r="1565">
          <cell r="AJ1565">
            <v>466.1</v>
          </cell>
        </row>
        <row r="1566">
          <cell r="AJ1566">
            <v>466.1</v>
          </cell>
        </row>
        <row r="1567">
          <cell r="AJ1567">
            <v>466.1</v>
          </cell>
        </row>
        <row r="1568">
          <cell r="AJ1568">
            <v>466.1</v>
          </cell>
        </row>
        <row r="1569">
          <cell r="AJ1569">
            <v>466.1</v>
          </cell>
        </row>
        <row r="1570">
          <cell r="AJ1570">
            <v>466.1</v>
          </cell>
        </row>
        <row r="1571">
          <cell r="AJ1571">
            <v>466.1</v>
          </cell>
        </row>
        <row r="1572">
          <cell r="AJ1572">
            <v>466.1</v>
          </cell>
        </row>
        <row r="1573">
          <cell r="AJ1573">
            <v>466.1</v>
          </cell>
        </row>
        <row r="1574">
          <cell r="AJ1574">
            <v>466.1</v>
          </cell>
        </row>
        <row r="1575">
          <cell r="AJ1575">
            <v>466.1</v>
          </cell>
        </row>
        <row r="1576">
          <cell r="AJ1576">
            <v>466.1</v>
          </cell>
        </row>
        <row r="1577">
          <cell r="AJ1577">
            <v>466.1</v>
          </cell>
        </row>
        <row r="1578">
          <cell r="AJ1578">
            <v>466.1</v>
          </cell>
        </row>
        <row r="1579">
          <cell r="AJ1579">
            <v>466.1</v>
          </cell>
        </row>
        <row r="1580">
          <cell r="AJ1580">
            <v>466.1</v>
          </cell>
        </row>
        <row r="1581">
          <cell r="AJ1581">
            <v>466.1</v>
          </cell>
        </row>
        <row r="1582">
          <cell r="AJ1582">
            <v>466.1</v>
          </cell>
        </row>
        <row r="1583">
          <cell r="AJ1583">
            <v>466.1</v>
          </cell>
        </row>
        <row r="1584">
          <cell r="AJ1584">
            <v>466.1</v>
          </cell>
        </row>
        <row r="1585">
          <cell r="AJ1585">
            <v>466.1</v>
          </cell>
        </row>
        <row r="1586">
          <cell r="AJ1586">
            <v>466.1</v>
          </cell>
        </row>
        <row r="1587">
          <cell r="AJ1587">
            <v>466.1</v>
          </cell>
        </row>
        <row r="1588">
          <cell r="AJ1588">
            <v>466.1</v>
          </cell>
        </row>
        <row r="1589">
          <cell r="AJ1589">
            <v>466.1</v>
          </cell>
        </row>
        <row r="1590">
          <cell r="AJ1590">
            <v>466.1</v>
          </cell>
        </row>
        <row r="1591">
          <cell r="AJ1591">
            <v>466.1</v>
          </cell>
        </row>
        <row r="1592">
          <cell r="AJ1592">
            <v>466.1</v>
          </cell>
        </row>
        <row r="1593">
          <cell r="AJ1593">
            <v>466.1</v>
          </cell>
        </row>
        <row r="1594">
          <cell r="AJ1594">
            <v>466.1</v>
          </cell>
        </row>
        <row r="1595">
          <cell r="AJ1595">
            <v>466.1</v>
          </cell>
        </row>
        <row r="1596">
          <cell r="AJ1596">
            <v>466.1</v>
          </cell>
        </row>
        <row r="1597">
          <cell r="AJ1597">
            <v>466.1</v>
          </cell>
        </row>
        <row r="1598">
          <cell r="AJ1598">
            <v>466.1</v>
          </cell>
        </row>
        <row r="1599">
          <cell r="AJ1599">
            <v>466.1</v>
          </cell>
        </row>
        <row r="1600">
          <cell r="AJ1600">
            <v>466.1</v>
          </cell>
        </row>
        <row r="1601">
          <cell r="AJ1601">
            <v>466.1</v>
          </cell>
        </row>
        <row r="1602">
          <cell r="AJ1602">
            <v>466.1</v>
          </cell>
        </row>
        <row r="1603">
          <cell r="AJ1603">
            <v>466.1</v>
          </cell>
        </row>
        <row r="1604">
          <cell r="AJ1604">
            <v>466.1</v>
          </cell>
        </row>
        <row r="1605">
          <cell r="AJ1605">
            <v>466.1</v>
          </cell>
        </row>
        <row r="1606">
          <cell r="AJ1606">
            <v>466.1</v>
          </cell>
        </row>
        <row r="1607">
          <cell r="AJ1607">
            <v>466.1</v>
          </cell>
        </row>
        <row r="1608">
          <cell r="AJ1608">
            <v>466.1</v>
          </cell>
        </row>
        <row r="1609">
          <cell r="AJ1609">
            <v>466.1</v>
          </cell>
        </row>
        <row r="1610">
          <cell r="AJ1610">
            <v>466.1</v>
          </cell>
        </row>
        <row r="1611">
          <cell r="AJ1611">
            <v>466.1</v>
          </cell>
        </row>
        <row r="1612">
          <cell r="AJ1612">
            <v>466.1</v>
          </cell>
        </row>
        <row r="1613">
          <cell r="AJ1613">
            <v>466.1</v>
          </cell>
        </row>
        <row r="1614">
          <cell r="AJ1614">
            <v>466.1</v>
          </cell>
        </row>
        <row r="1615">
          <cell r="AJ1615">
            <v>466.1</v>
          </cell>
        </row>
        <row r="1616">
          <cell r="AJ1616">
            <v>466.1</v>
          </cell>
        </row>
        <row r="1617">
          <cell r="AJ1617">
            <v>466.1</v>
          </cell>
        </row>
        <row r="1618">
          <cell r="AJ1618">
            <v>466.1</v>
          </cell>
        </row>
        <row r="1619">
          <cell r="AJ1619">
            <v>466.1</v>
          </cell>
        </row>
        <row r="1620">
          <cell r="AJ1620">
            <v>466.1</v>
          </cell>
        </row>
        <row r="1621">
          <cell r="AJ1621">
            <v>466.1</v>
          </cell>
        </row>
        <row r="1622">
          <cell r="AJ1622">
            <v>466.1</v>
          </cell>
        </row>
        <row r="1623">
          <cell r="AJ1623">
            <v>466.1</v>
          </cell>
        </row>
        <row r="1624">
          <cell r="AJ1624">
            <v>466.1</v>
          </cell>
        </row>
        <row r="1625">
          <cell r="AJ1625">
            <v>466.1</v>
          </cell>
        </row>
        <row r="1626">
          <cell r="AJ1626">
            <v>466.1</v>
          </cell>
        </row>
        <row r="1627">
          <cell r="AJ1627">
            <v>466.1</v>
          </cell>
        </row>
        <row r="1628">
          <cell r="AJ1628">
            <v>466.1</v>
          </cell>
        </row>
        <row r="1629">
          <cell r="AJ1629">
            <v>466.1</v>
          </cell>
        </row>
        <row r="1630">
          <cell r="AJ1630">
            <v>466.1</v>
          </cell>
        </row>
        <row r="1631">
          <cell r="AJ1631">
            <v>466.1</v>
          </cell>
        </row>
        <row r="1632">
          <cell r="AJ1632">
            <v>466.1</v>
          </cell>
        </row>
        <row r="1633">
          <cell r="AJ1633">
            <v>466.1</v>
          </cell>
        </row>
        <row r="1634">
          <cell r="AJ1634">
            <v>466.1</v>
          </cell>
        </row>
        <row r="1635">
          <cell r="AJ1635">
            <v>466.1</v>
          </cell>
        </row>
        <row r="1636">
          <cell r="AJ1636">
            <v>466.1</v>
          </cell>
        </row>
        <row r="1637">
          <cell r="AJ1637">
            <v>466.1</v>
          </cell>
        </row>
        <row r="1638">
          <cell r="AJ1638">
            <v>466.1</v>
          </cell>
        </row>
        <row r="1639">
          <cell r="AJ1639">
            <v>466.1</v>
          </cell>
        </row>
        <row r="1640">
          <cell r="AJ1640">
            <v>466.1</v>
          </cell>
        </row>
        <row r="1641">
          <cell r="AJ1641">
            <v>466.1</v>
          </cell>
        </row>
        <row r="1642">
          <cell r="AJ1642">
            <v>466.1</v>
          </cell>
        </row>
        <row r="1643">
          <cell r="AJ1643">
            <v>466.1</v>
          </cell>
        </row>
        <row r="1644">
          <cell r="AJ1644">
            <v>466.1</v>
          </cell>
        </row>
        <row r="1645">
          <cell r="AJ1645">
            <v>466.1</v>
          </cell>
        </row>
        <row r="1646">
          <cell r="AJ1646">
            <v>466.1</v>
          </cell>
        </row>
        <row r="1647">
          <cell r="AJ1647">
            <v>466.1</v>
          </cell>
        </row>
        <row r="1648">
          <cell r="AJ1648">
            <v>466.1</v>
          </cell>
        </row>
        <row r="1649">
          <cell r="AJ1649">
            <v>466.1</v>
          </cell>
        </row>
        <row r="1650">
          <cell r="AJ1650">
            <v>466.1</v>
          </cell>
        </row>
        <row r="1651">
          <cell r="AJ1651">
            <v>466.1</v>
          </cell>
        </row>
        <row r="1652">
          <cell r="AJ1652">
            <v>466.1</v>
          </cell>
        </row>
        <row r="1653">
          <cell r="AJ1653">
            <v>466.1</v>
          </cell>
        </row>
        <row r="1654">
          <cell r="AJ1654">
            <v>466.1</v>
          </cell>
        </row>
        <row r="1655">
          <cell r="AJ1655">
            <v>466.1</v>
          </cell>
        </row>
        <row r="1656">
          <cell r="AJ1656">
            <v>466.1</v>
          </cell>
        </row>
        <row r="1657">
          <cell r="AJ1657">
            <v>466.1</v>
          </cell>
        </row>
        <row r="1658">
          <cell r="AJ1658">
            <v>466.1</v>
          </cell>
        </row>
        <row r="1659">
          <cell r="AJ1659">
            <v>466.1</v>
          </cell>
        </row>
        <row r="1660">
          <cell r="AJ1660">
            <v>466.1</v>
          </cell>
        </row>
        <row r="1661">
          <cell r="AJ1661">
            <v>466.1</v>
          </cell>
        </row>
        <row r="1662">
          <cell r="AJ1662">
            <v>466.1</v>
          </cell>
        </row>
        <row r="1663">
          <cell r="AJ1663">
            <v>466.1</v>
          </cell>
        </row>
        <row r="1664">
          <cell r="AJ1664">
            <v>466.1</v>
          </cell>
        </row>
        <row r="1665">
          <cell r="AJ1665">
            <v>466.1</v>
          </cell>
        </row>
        <row r="1666">
          <cell r="AJ1666">
            <v>466.1</v>
          </cell>
        </row>
        <row r="1667">
          <cell r="AJ1667">
            <v>466.1</v>
          </cell>
        </row>
        <row r="1668">
          <cell r="AJ1668">
            <v>466.1</v>
          </cell>
        </row>
        <row r="1669">
          <cell r="AJ1669">
            <v>466.1</v>
          </cell>
        </row>
        <row r="1670">
          <cell r="AJ1670">
            <v>466.1</v>
          </cell>
        </row>
        <row r="1671">
          <cell r="AJ1671">
            <v>466.1</v>
          </cell>
        </row>
        <row r="1672">
          <cell r="AJ1672">
            <v>466.1</v>
          </cell>
        </row>
        <row r="1673">
          <cell r="AJ1673">
            <v>466.1</v>
          </cell>
        </row>
        <row r="1674">
          <cell r="AJ1674">
            <v>466.1</v>
          </cell>
        </row>
        <row r="1675">
          <cell r="AJ1675">
            <v>466.1</v>
          </cell>
        </row>
        <row r="1676">
          <cell r="AJ1676">
            <v>466.1</v>
          </cell>
        </row>
        <row r="1677">
          <cell r="AJ1677">
            <v>466.1</v>
          </cell>
        </row>
        <row r="1678">
          <cell r="AJ1678">
            <v>466.1</v>
          </cell>
        </row>
        <row r="1679">
          <cell r="AJ1679">
            <v>466.1</v>
          </cell>
        </row>
        <row r="1680">
          <cell r="AJ1680">
            <v>466.1</v>
          </cell>
        </row>
        <row r="1681">
          <cell r="AJ1681">
            <v>466.1</v>
          </cell>
        </row>
        <row r="1682">
          <cell r="AJ1682">
            <v>466.1</v>
          </cell>
        </row>
        <row r="1683">
          <cell r="AJ1683">
            <v>466.1</v>
          </cell>
        </row>
        <row r="1684">
          <cell r="AJ1684">
            <v>466.1</v>
          </cell>
        </row>
        <row r="1685">
          <cell r="AJ1685">
            <v>466.1</v>
          </cell>
        </row>
        <row r="1686">
          <cell r="AJ1686">
            <v>466.1</v>
          </cell>
        </row>
        <row r="1687">
          <cell r="AJ1687">
            <v>466.1</v>
          </cell>
        </row>
        <row r="1688">
          <cell r="AJ1688">
            <v>466.1</v>
          </cell>
        </row>
        <row r="1689">
          <cell r="AJ1689">
            <v>466.1</v>
          </cell>
        </row>
        <row r="1690">
          <cell r="AJ1690">
            <v>466.1</v>
          </cell>
        </row>
        <row r="1691">
          <cell r="AJ1691">
            <v>466.1</v>
          </cell>
        </row>
        <row r="1692">
          <cell r="AJ1692">
            <v>466.1</v>
          </cell>
        </row>
        <row r="1693">
          <cell r="AJ1693">
            <v>466.1</v>
          </cell>
        </row>
        <row r="1694">
          <cell r="AJ1694">
            <v>466.1</v>
          </cell>
        </row>
        <row r="1695">
          <cell r="AJ1695">
            <v>466.1</v>
          </cell>
        </row>
        <row r="1696">
          <cell r="AJ1696">
            <v>466.1</v>
          </cell>
        </row>
        <row r="1697">
          <cell r="AJ1697">
            <v>466.1</v>
          </cell>
        </row>
        <row r="1698">
          <cell r="AJ1698">
            <v>466.1</v>
          </cell>
        </row>
        <row r="1699">
          <cell r="AJ1699">
            <v>466.1</v>
          </cell>
        </row>
        <row r="1700">
          <cell r="AJ1700">
            <v>466.1</v>
          </cell>
        </row>
        <row r="1701">
          <cell r="AJ1701">
            <v>466.1</v>
          </cell>
        </row>
        <row r="1702">
          <cell r="AJ1702">
            <v>466.1</v>
          </cell>
        </row>
        <row r="1703">
          <cell r="AJ1703">
            <v>466.1</v>
          </cell>
        </row>
        <row r="1704">
          <cell r="AJ1704">
            <v>466.1</v>
          </cell>
        </row>
        <row r="1705">
          <cell r="AJ1705">
            <v>466.1</v>
          </cell>
        </row>
        <row r="1706">
          <cell r="AJ1706">
            <v>466.1</v>
          </cell>
        </row>
        <row r="1707">
          <cell r="AJ1707">
            <v>466.1</v>
          </cell>
        </row>
        <row r="1708">
          <cell r="AJ1708">
            <v>466.1</v>
          </cell>
        </row>
        <row r="1709">
          <cell r="AJ1709">
            <v>466.1</v>
          </cell>
        </row>
        <row r="1710">
          <cell r="AJ1710">
            <v>466.1</v>
          </cell>
        </row>
        <row r="1711">
          <cell r="AJ1711">
            <v>466.1</v>
          </cell>
        </row>
        <row r="1712">
          <cell r="AJ1712">
            <v>466.1</v>
          </cell>
        </row>
        <row r="1713">
          <cell r="AJ1713">
            <v>466.1</v>
          </cell>
        </row>
        <row r="1714">
          <cell r="AJ1714">
            <v>466.1</v>
          </cell>
        </row>
        <row r="1715">
          <cell r="AJ1715">
            <v>466.1</v>
          </cell>
        </row>
        <row r="1716">
          <cell r="AJ1716">
            <v>466.1</v>
          </cell>
        </row>
        <row r="1717">
          <cell r="AJ1717">
            <v>466.1</v>
          </cell>
        </row>
        <row r="1718">
          <cell r="AJ1718">
            <v>466.1</v>
          </cell>
        </row>
        <row r="1719">
          <cell r="AJ1719">
            <v>466.1</v>
          </cell>
        </row>
        <row r="1720">
          <cell r="AJ1720">
            <v>466.1</v>
          </cell>
        </row>
        <row r="1721">
          <cell r="AJ1721">
            <v>466.1</v>
          </cell>
        </row>
        <row r="1722">
          <cell r="AJ1722">
            <v>466.1</v>
          </cell>
        </row>
        <row r="1723">
          <cell r="AJ1723">
            <v>466.1</v>
          </cell>
        </row>
        <row r="1724">
          <cell r="AJ1724">
            <v>466.1</v>
          </cell>
        </row>
        <row r="1725">
          <cell r="AJ1725">
            <v>466.1</v>
          </cell>
        </row>
        <row r="1726">
          <cell r="AJ1726">
            <v>466.1</v>
          </cell>
        </row>
        <row r="1727">
          <cell r="AJ1727">
            <v>466.1</v>
          </cell>
        </row>
        <row r="1728">
          <cell r="AJ1728">
            <v>466.1</v>
          </cell>
        </row>
        <row r="1729">
          <cell r="AJ1729">
            <v>466.1</v>
          </cell>
        </row>
        <row r="1730">
          <cell r="AJ1730">
            <v>466.1</v>
          </cell>
        </row>
        <row r="1731">
          <cell r="AJ1731">
            <v>466.1</v>
          </cell>
        </row>
        <row r="1732">
          <cell r="AJ1732">
            <v>466.1</v>
          </cell>
        </row>
        <row r="1733">
          <cell r="AJ1733">
            <v>466.1</v>
          </cell>
        </row>
        <row r="1734">
          <cell r="AJ1734">
            <v>466.1</v>
          </cell>
        </row>
        <row r="1735">
          <cell r="AJ1735">
            <v>466.1</v>
          </cell>
        </row>
        <row r="1736">
          <cell r="AJ1736">
            <v>466.1</v>
          </cell>
        </row>
        <row r="1737">
          <cell r="AJ1737">
            <v>466.1</v>
          </cell>
        </row>
        <row r="1738">
          <cell r="AJ1738">
            <v>466.1</v>
          </cell>
        </row>
        <row r="1739">
          <cell r="AJ1739">
            <v>466.1</v>
          </cell>
        </row>
        <row r="1740">
          <cell r="AJ1740">
            <v>466.1</v>
          </cell>
        </row>
        <row r="1741">
          <cell r="AJ1741">
            <v>466.1</v>
          </cell>
        </row>
        <row r="1742">
          <cell r="AJ1742">
            <v>466.1</v>
          </cell>
        </row>
        <row r="1743">
          <cell r="AJ1743">
            <v>466.1</v>
          </cell>
        </row>
        <row r="1744">
          <cell r="AJ1744">
            <v>466.1</v>
          </cell>
        </row>
        <row r="1745">
          <cell r="AJ1745">
            <v>466.1</v>
          </cell>
        </row>
        <row r="1746">
          <cell r="AJ1746">
            <v>466.1</v>
          </cell>
        </row>
        <row r="1747">
          <cell r="AJ1747">
            <v>466.1</v>
          </cell>
        </row>
        <row r="1748">
          <cell r="AJ1748">
            <v>466.1</v>
          </cell>
        </row>
        <row r="1749">
          <cell r="AJ1749">
            <v>466.1</v>
          </cell>
        </row>
        <row r="1750">
          <cell r="AJ1750">
            <v>466.1</v>
          </cell>
        </row>
        <row r="1751">
          <cell r="AJ1751">
            <v>466.1</v>
          </cell>
        </row>
        <row r="1752">
          <cell r="AJ1752">
            <v>466.1</v>
          </cell>
        </row>
        <row r="1753">
          <cell r="AJ1753">
            <v>466.1</v>
          </cell>
        </row>
        <row r="1754">
          <cell r="AJ1754">
            <v>466.1</v>
          </cell>
        </row>
        <row r="1755">
          <cell r="AJ1755">
            <v>466.1</v>
          </cell>
        </row>
        <row r="1756">
          <cell r="AJ1756">
            <v>466.1</v>
          </cell>
        </row>
        <row r="1757">
          <cell r="AJ1757">
            <v>466.1</v>
          </cell>
        </row>
        <row r="1758">
          <cell r="AJ1758">
            <v>466.1</v>
          </cell>
        </row>
        <row r="1759">
          <cell r="AJ1759">
            <v>466.1</v>
          </cell>
        </row>
        <row r="1760">
          <cell r="AJ1760">
            <v>466.1</v>
          </cell>
        </row>
        <row r="1761">
          <cell r="AJ1761">
            <v>466.1</v>
          </cell>
        </row>
        <row r="1762">
          <cell r="AJ1762">
            <v>466.1</v>
          </cell>
        </row>
        <row r="1763">
          <cell r="AJ1763">
            <v>466.1</v>
          </cell>
        </row>
        <row r="1764">
          <cell r="AJ1764">
            <v>466.1</v>
          </cell>
        </row>
        <row r="1765">
          <cell r="AJ1765">
            <v>466.1</v>
          </cell>
        </row>
        <row r="1766">
          <cell r="AJ1766">
            <v>466.1</v>
          </cell>
        </row>
        <row r="1767">
          <cell r="AJ1767">
            <v>466.1</v>
          </cell>
        </row>
        <row r="1768">
          <cell r="AJ1768">
            <v>466.1</v>
          </cell>
        </row>
        <row r="1769">
          <cell r="AJ1769">
            <v>466.1</v>
          </cell>
        </row>
        <row r="1770">
          <cell r="AJ1770">
            <v>466.1</v>
          </cell>
        </row>
        <row r="1771">
          <cell r="AJ1771">
            <v>466.1</v>
          </cell>
        </row>
        <row r="1772">
          <cell r="AJ1772">
            <v>466.1</v>
          </cell>
        </row>
        <row r="1773">
          <cell r="AJ1773">
            <v>466.1</v>
          </cell>
        </row>
        <row r="1774">
          <cell r="AJ1774">
            <v>466.1</v>
          </cell>
        </row>
        <row r="1775">
          <cell r="AJ1775">
            <v>466.1</v>
          </cell>
        </row>
        <row r="1776">
          <cell r="AJ1776">
            <v>466.1</v>
          </cell>
        </row>
        <row r="1777">
          <cell r="AJ1777">
            <v>466.1</v>
          </cell>
        </row>
        <row r="1778">
          <cell r="AJ1778">
            <v>466.1</v>
          </cell>
        </row>
        <row r="1779">
          <cell r="AJ1779">
            <v>466.1</v>
          </cell>
        </row>
        <row r="1780">
          <cell r="AJ1780">
            <v>466.1</v>
          </cell>
        </row>
        <row r="1781">
          <cell r="AJ1781">
            <v>466.1</v>
          </cell>
        </row>
        <row r="1782">
          <cell r="AJ1782">
            <v>466.1</v>
          </cell>
        </row>
        <row r="1783">
          <cell r="AJ1783">
            <v>466.1</v>
          </cell>
        </row>
        <row r="1784">
          <cell r="AJ1784">
            <v>466.1</v>
          </cell>
        </row>
        <row r="1785">
          <cell r="AJ1785">
            <v>466.1</v>
          </cell>
        </row>
        <row r="1786">
          <cell r="AJ1786">
            <v>466.1</v>
          </cell>
        </row>
        <row r="1787">
          <cell r="AJ1787">
            <v>466.1</v>
          </cell>
        </row>
        <row r="1788">
          <cell r="AJ1788">
            <v>466.1</v>
          </cell>
        </row>
        <row r="1789">
          <cell r="AJ1789">
            <v>466.1</v>
          </cell>
        </row>
        <row r="1790">
          <cell r="AJ1790">
            <v>466.1</v>
          </cell>
        </row>
        <row r="1791">
          <cell r="AJ1791">
            <v>466.1</v>
          </cell>
        </row>
        <row r="1792">
          <cell r="AJ1792">
            <v>466.1</v>
          </cell>
        </row>
        <row r="1793">
          <cell r="AJ1793">
            <v>466.1</v>
          </cell>
        </row>
        <row r="1794">
          <cell r="AJ1794">
            <v>466.1</v>
          </cell>
        </row>
        <row r="1795">
          <cell r="AJ1795">
            <v>466.1</v>
          </cell>
        </row>
        <row r="1796">
          <cell r="AJ1796">
            <v>466.1</v>
          </cell>
        </row>
        <row r="1797">
          <cell r="AJ1797">
            <v>466.1</v>
          </cell>
        </row>
        <row r="1798">
          <cell r="AJ1798">
            <v>466.1</v>
          </cell>
        </row>
        <row r="1799">
          <cell r="AJ1799">
            <v>466.1</v>
          </cell>
        </row>
        <row r="1800">
          <cell r="AJ1800">
            <v>466.1</v>
          </cell>
        </row>
        <row r="1801">
          <cell r="AJ1801">
            <v>466.1</v>
          </cell>
        </row>
        <row r="1802">
          <cell r="AJ1802">
            <v>466.1</v>
          </cell>
        </row>
        <row r="1803">
          <cell r="AJ1803">
            <v>466.1</v>
          </cell>
        </row>
        <row r="1804">
          <cell r="AJ1804">
            <v>466.1</v>
          </cell>
        </row>
        <row r="1805">
          <cell r="AJ1805">
            <v>466.1</v>
          </cell>
        </row>
        <row r="1806">
          <cell r="AJ1806">
            <v>466.1</v>
          </cell>
        </row>
        <row r="1807">
          <cell r="AJ1807">
            <v>466.1</v>
          </cell>
        </row>
        <row r="1808">
          <cell r="AJ1808">
            <v>466.1</v>
          </cell>
        </row>
        <row r="1809">
          <cell r="AJ1809">
            <v>466.1</v>
          </cell>
        </row>
        <row r="1810">
          <cell r="AJ1810">
            <v>466.1</v>
          </cell>
        </row>
        <row r="1811">
          <cell r="AJ1811">
            <v>466.1</v>
          </cell>
        </row>
        <row r="1812">
          <cell r="AJ1812">
            <v>466.1</v>
          </cell>
        </row>
        <row r="1813">
          <cell r="AJ1813">
            <v>466.1</v>
          </cell>
        </row>
        <row r="1814">
          <cell r="AJ1814">
            <v>466.1</v>
          </cell>
        </row>
        <row r="1815">
          <cell r="AJ1815">
            <v>466.1</v>
          </cell>
        </row>
        <row r="1816">
          <cell r="AJ1816">
            <v>466.1</v>
          </cell>
        </row>
        <row r="1817">
          <cell r="AJ1817">
            <v>466.1</v>
          </cell>
        </row>
        <row r="1818">
          <cell r="AJ1818">
            <v>466.1</v>
          </cell>
        </row>
        <row r="1819">
          <cell r="AJ1819">
            <v>466.1</v>
          </cell>
        </row>
        <row r="1820">
          <cell r="AJ1820">
            <v>466.1</v>
          </cell>
        </row>
        <row r="1821">
          <cell r="AJ1821">
            <v>466.1</v>
          </cell>
        </row>
        <row r="1822">
          <cell r="AJ1822">
            <v>466.1</v>
          </cell>
        </row>
        <row r="1823">
          <cell r="AJ1823">
            <v>466.1</v>
          </cell>
        </row>
        <row r="1824">
          <cell r="AJ1824">
            <v>466.1</v>
          </cell>
        </row>
        <row r="1825">
          <cell r="AJ1825">
            <v>466.1</v>
          </cell>
        </row>
        <row r="1826">
          <cell r="AJ1826">
            <v>466.1</v>
          </cell>
        </row>
        <row r="1827">
          <cell r="AJ1827">
            <v>466.1</v>
          </cell>
        </row>
        <row r="1828">
          <cell r="AJ1828">
            <v>466.1</v>
          </cell>
        </row>
        <row r="1829">
          <cell r="AJ1829">
            <v>466.1</v>
          </cell>
        </row>
        <row r="1830">
          <cell r="AJ1830">
            <v>466.1</v>
          </cell>
        </row>
        <row r="1831">
          <cell r="AJ1831">
            <v>466.1</v>
          </cell>
        </row>
        <row r="1832">
          <cell r="AJ1832">
            <v>466.1</v>
          </cell>
        </row>
        <row r="1833">
          <cell r="AJ1833">
            <v>466.1</v>
          </cell>
        </row>
        <row r="1834">
          <cell r="AJ1834">
            <v>466.1</v>
          </cell>
        </row>
        <row r="1835">
          <cell r="AJ1835">
            <v>466.1</v>
          </cell>
        </row>
        <row r="1836">
          <cell r="AJ1836">
            <v>466.1</v>
          </cell>
        </row>
        <row r="1837">
          <cell r="AJ1837">
            <v>466.1</v>
          </cell>
        </row>
        <row r="1838">
          <cell r="AJ1838">
            <v>466.1</v>
          </cell>
        </row>
        <row r="1839">
          <cell r="AJ1839">
            <v>466.1</v>
          </cell>
        </row>
        <row r="1840">
          <cell r="AJ1840">
            <v>466.1</v>
          </cell>
        </row>
        <row r="1841">
          <cell r="AJ1841">
            <v>466.1</v>
          </cell>
        </row>
        <row r="1842">
          <cell r="AJ1842">
            <v>466.1</v>
          </cell>
        </row>
        <row r="1843">
          <cell r="AJ1843">
            <v>466.1</v>
          </cell>
        </row>
        <row r="1844">
          <cell r="AJ1844">
            <v>466.1</v>
          </cell>
        </row>
        <row r="1845">
          <cell r="AJ1845">
            <v>466.1</v>
          </cell>
        </row>
        <row r="1846">
          <cell r="AJ1846">
            <v>466.1</v>
          </cell>
        </row>
        <row r="1847">
          <cell r="AJ1847">
            <v>466.1</v>
          </cell>
        </row>
        <row r="1848">
          <cell r="AJ1848">
            <v>466.1</v>
          </cell>
        </row>
        <row r="1849">
          <cell r="AJ1849">
            <v>466.1</v>
          </cell>
        </row>
        <row r="1850">
          <cell r="AJ1850">
            <v>466.1</v>
          </cell>
        </row>
        <row r="1851">
          <cell r="AJ1851">
            <v>466.1</v>
          </cell>
        </row>
        <row r="1852">
          <cell r="AJ1852">
            <v>466.1</v>
          </cell>
        </row>
        <row r="1853">
          <cell r="AJ1853">
            <v>466.1</v>
          </cell>
        </row>
        <row r="1854">
          <cell r="AJ1854">
            <v>466.1</v>
          </cell>
        </row>
        <row r="1855">
          <cell r="AJ1855">
            <v>466.1</v>
          </cell>
        </row>
        <row r="1856">
          <cell r="AJ1856">
            <v>466.1</v>
          </cell>
        </row>
        <row r="1857">
          <cell r="AJ1857">
            <v>466.1</v>
          </cell>
        </row>
        <row r="1858">
          <cell r="AJ1858">
            <v>466.1</v>
          </cell>
        </row>
        <row r="1859">
          <cell r="AJ1859">
            <v>466.1</v>
          </cell>
        </row>
        <row r="1860">
          <cell r="AJ1860">
            <v>466.1</v>
          </cell>
        </row>
        <row r="1861">
          <cell r="AJ1861">
            <v>466.1</v>
          </cell>
        </row>
        <row r="1862">
          <cell r="AJ1862">
            <v>466.1</v>
          </cell>
        </row>
        <row r="1863">
          <cell r="AJ1863">
            <v>466.1</v>
          </cell>
        </row>
        <row r="1864">
          <cell r="AJ1864">
            <v>466.1</v>
          </cell>
        </row>
        <row r="1865">
          <cell r="AJ1865">
            <v>466.1</v>
          </cell>
        </row>
        <row r="1866">
          <cell r="AJ1866">
            <v>466.1</v>
          </cell>
        </row>
        <row r="1867">
          <cell r="AJ1867">
            <v>466.1</v>
          </cell>
        </row>
        <row r="1868">
          <cell r="AJ1868">
            <v>466.1</v>
          </cell>
        </row>
        <row r="1869">
          <cell r="AJ1869">
            <v>466.1</v>
          </cell>
        </row>
        <row r="1870">
          <cell r="AJ1870">
            <v>466.1</v>
          </cell>
        </row>
        <row r="1871">
          <cell r="AJ1871">
            <v>466.1</v>
          </cell>
        </row>
        <row r="1872">
          <cell r="AJ1872">
            <v>466.1</v>
          </cell>
        </row>
        <row r="1873">
          <cell r="AJ1873">
            <v>466.1</v>
          </cell>
        </row>
        <row r="1874">
          <cell r="AJ1874">
            <v>466.1</v>
          </cell>
        </row>
        <row r="1875">
          <cell r="AJ1875">
            <v>466.1</v>
          </cell>
        </row>
        <row r="1876">
          <cell r="AJ1876">
            <v>466.1</v>
          </cell>
        </row>
        <row r="1877">
          <cell r="AJ1877">
            <v>466.1</v>
          </cell>
        </row>
        <row r="1878">
          <cell r="AJ1878">
            <v>466.1</v>
          </cell>
        </row>
        <row r="1879">
          <cell r="AJ1879">
            <v>466.1</v>
          </cell>
        </row>
        <row r="1880">
          <cell r="AJ1880">
            <v>466.1</v>
          </cell>
        </row>
        <row r="1881">
          <cell r="AJ1881">
            <v>466.1</v>
          </cell>
        </row>
        <row r="1882">
          <cell r="AJ1882">
            <v>466.1</v>
          </cell>
        </row>
        <row r="1883">
          <cell r="AJ1883">
            <v>466.1</v>
          </cell>
        </row>
        <row r="1884">
          <cell r="AJ1884">
            <v>466.1</v>
          </cell>
        </row>
        <row r="1885">
          <cell r="AJ1885">
            <v>466.1</v>
          </cell>
        </row>
        <row r="1886">
          <cell r="AJ1886">
            <v>466.1</v>
          </cell>
        </row>
        <row r="1887">
          <cell r="AJ1887">
            <v>466.1</v>
          </cell>
        </row>
        <row r="1888">
          <cell r="AJ1888">
            <v>466.1</v>
          </cell>
        </row>
        <row r="1889">
          <cell r="AJ1889">
            <v>466.1</v>
          </cell>
        </row>
        <row r="1890">
          <cell r="AJ1890">
            <v>466.1</v>
          </cell>
        </row>
        <row r="1891">
          <cell r="AJ1891">
            <v>466.1</v>
          </cell>
        </row>
        <row r="1892">
          <cell r="AJ1892">
            <v>466.1</v>
          </cell>
        </row>
        <row r="1893">
          <cell r="AJ1893">
            <v>466.1</v>
          </cell>
        </row>
        <row r="1894">
          <cell r="AJ1894">
            <v>466.1</v>
          </cell>
        </row>
        <row r="1895">
          <cell r="AJ1895">
            <v>466.1</v>
          </cell>
        </row>
        <row r="1896">
          <cell r="AJ1896">
            <v>466.1</v>
          </cell>
        </row>
        <row r="1897">
          <cell r="AJ1897">
            <v>466.1</v>
          </cell>
        </row>
        <row r="1898">
          <cell r="AJ1898">
            <v>466.1</v>
          </cell>
        </row>
        <row r="1899">
          <cell r="AJ1899">
            <v>466.1</v>
          </cell>
        </row>
        <row r="1900">
          <cell r="AJ1900">
            <v>466.1</v>
          </cell>
        </row>
        <row r="1901">
          <cell r="AJ1901">
            <v>466.1</v>
          </cell>
        </row>
        <row r="1902">
          <cell r="AJ1902">
            <v>466.1</v>
          </cell>
        </row>
        <row r="1903">
          <cell r="AJ1903">
            <v>466.1</v>
          </cell>
        </row>
        <row r="1904">
          <cell r="AJ1904">
            <v>466.1</v>
          </cell>
        </row>
        <row r="1905">
          <cell r="AJ1905">
            <v>466.1</v>
          </cell>
        </row>
        <row r="1906">
          <cell r="AJ1906">
            <v>466.1</v>
          </cell>
        </row>
        <row r="1907">
          <cell r="AJ1907">
            <v>466.1</v>
          </cell>
        </row>
        <row r="1908">
          <cell r="AJ1908">
            <v>466.1</v>
          </cell>
        </row>
        <row r="1909">
          <cell r="AJ1909">
            <v>466.1</v>
          </cell>
        </row>
        <row r="1910">
          <cell r="AJ1910">
            <v>466.1</v>
          </cell>
        </row>
        <row r="1911">
          <cell r="AJ1911">
            <v>466.1</v>
          </cell>
        </row>
        <row r="1912">
          <cell r="AJ1912">
            <v>466.1</v>
          </cell>
        </row>
        <row r="1913">
          <cell r="AJ1913">
            <v>466.1</v>
          </cell>
        </row>
        <row r="1914">
          <cell r="AJ1914">
            <v>466.1</v>
          </cell>
        </row>
        <row r="1915">
          <cell r="AJ1915">
            <v>466.1</v>
          </cell>
        </row>
        <row r="1916">
          <cell r="AJ1916">
            <v>466.1</v>
          </cell>
        </row>
        <row r="1917">
          <cell r="AJ1917">
            <v>466.1</v>
          </cell>
        </row>
        <row r="1918">
          <cell r="AJ1918">
            <v>466.1</v>
          </cell>
        </row>
        <row r="1919">
          <cell r="AJ1919">
            <v>466.1</v>
          </cell>
        </row>
        <row r="1920">
          <cell r="AJ1920">
            <v>466.1</v>
          </cell>
        </row>
        <row r="1921">
          <cell r="AJ1921">
            <v>466.1</v>
          </cell>
        </row>
        <row r="1922">
          <cell r="AJ1922">
            <v>466.1</v>
          </cell>
        </row>
        <row r="1923">
          <cell r="AJ1923">
            <v>466.1</v>
          </cell>
        </row>
        <row r="1924">
          <cell r="AJ1924">
            <v>466.1</v>
          </cell>
        </row>
        <row r="1925">
          <cell r="AJ1925">
            <v>466.1</v>
          </cell>
        </row>
        <row r="1926">
          <cell r="AJ1926">
            <v>466.1</v>
          </cell>
        </row>
        <row r="1927">
          <cell r="AJ1927">
            <v>466.1</v>
          </cell>
        </row>
        <row r="1928">
          <cell r="AJ1928">
            <v>466.1</v>
          </cell>
        </row>
        <row r="1929">
          <cell r="AJ1929">
            <v>466.1</v>
          </cell>
        </row>
        <row r="1930">
          <cell r="AJ1930">
            <v>466.1</v>
          </cell>
        </row>
        <row r="1931">
          <cell r="AJ1931">
            <v>466.1</v>
          </cell>
        </row>
        <row r="1932">
          <cell r="AJ1932">
            <v>466.1</v>
          </cell>
        </row>
        <row r="1933">
          <cell r="AJ1933">
            <v>466.1</v>
          </cell>
        </row>
        <row r="1934">
          <cell r="AJ1934">
            <v>466.1</v>
          </cell>
        </row>
        <row r="1935">
          <cell r="AJ1935">
            <v>466.1</v>
          </cell>
        </row>
        <row r="1936">
          <cell r="AJ1936">
            <v>466.1</v>
          </cell>
        </row>
        <row r="1937">
          <cell r="AJ1937">
            <v>466.1</v>
          </cell>
        </row>
        <row r="1938">
          <cell r="AJ1938">
            <v>466.1</v>
          </cell>
        </row>
        <row r="1939">
          <cell r="AJ1939">
            <v>466.1</v>
          </cell>
        </row>
        <row r="1940">
          <cell r="AJ1940">
            <v>466.1</v>
          </cell>
        </row>
        <row r="1941">
          <cell r="AJ1941">
            <v>466.1</v>
          </cell>
        </row>
        <row r="1942">
          <cell r="AJ1942">
            <v>466.1</v>
          </cell>
        </row>
        <row r="1943">
          <cell r="AJ1943">
            <v>466.1</v>
          </cell>
        </row>
        <row r="1944">
          <cell r="AJ1944">
            <v>466.1</v>
          </cell>
        </row>
        <row r="1945">
          <cell r="AJ1945">
            <v>466.1</v>
          </cell>
        </row>
        <row r="1946">
          <cell r="AJ1946">
            <v>466.1</v>
          </cell>
        </row>
        <row r="1947">
          <cell r="AJ1947">
            <v>466.1</v>
          </cell>
        </row>
        <row r="1948">
          <cell r="AJ1948">
            <v>466.1</v>
          </cell>
        </row>
        <row r="1949">
          <cell r="AJ1949">
            <v>466.1</v>
          </cell>
        </row>
        <row r="1950">
          <cell r="AJ1950">
            <v>466.1</v>
          </cell>
        </row>
        <row r="1951">
          <cell r="AJ1951">
            <v>466.1</v>
          </cell>
        </row>
        <row r="1952">
          <cell r="AJ1952">
            <v>466.1</v>
          </cell>
        </row>
        <row r="1953">
          <cell r="AJ1953">
            <v>466.1</v>
          </cell>
        </row>
        <row r="1954">
          <cell r="AJ1954">
            <v>466.1</v>
          </cell>
        </row>
        <row r="1955">
          <cell r="AJ1955">
            <v>466.1</v>
          </cell>
        </row>
        <row r="1956">
          <cell r="AJ1956">
            <v>466.1</v>
          </cell>
        </row>
        <row r="1957">
          <cell r="AJ1957">
            <v>466.1</v>
          </cell>
        </row>
        <row r="1958">
          <cell r="AJ1958">
            <v>466.1</v>
          </cell>
        </row>
        <row r="1959">
          <cell r="AJ1959">
            <v>466.1</v>
          </cell>
        </row>
        <row r="1960">
          <cell r="AJ1960">
            <v>466.1</v>
          </cell>
        </row>
        <row r="1961">
          <cell r="AJ1961">
            <v>466.1</v>
          </cell>
        </row>
        <row r="1962">
          <cell r="AJ1962">
            <v>466.1</v>
          </cell>
        </row>
        <row r="1963">
          <cell r="AJ1963">
            <v>466.1</v>
          </cell>
        </row>
        <row r="1964">
          <cell r="AJ1964">
            <v>466.1</v>
          </cell>
        </row>
        <row r="1965">
          <cell r="AJ1965">
            <v>466.1</v>
          </cell>
        </row>
        <row r="1966">
          <cell r="AJ1966">
            <v>466.1</v>
          </cell>
        </row>
        <row r="1967">
          <cell r="AJ1967">
            <v>466.1</v>
          </cell>
        </row>
        <row r="1968">
          <cell r="AJ1968">
            <v>466.1</v>
          </cell>
        </row>
        <row r="1969">
          <cell r="AJ1969">
            <v>466.1</v>
          </cell>
        </row>
        <row r="1970">
          <cell r="AJ1970">
            <v>466.1</v>
          </cell>
        </row>
        <row r="1971">
          <cell r="AJ1971">
            <v>466.1</v>
          </cell>
        </row>
        <row r="1972">
          <cell r="AJ1972">
            <v>466.1</v>
          </cell>
        </row>
        <row r="1973">
          <cell r="AJ1973">
            <v>466.1</v>
          </cell>
        </row>
        <row r="1974">
          <cell r="AJ1974">
            <v>466.1</v>
          </cell>
        </row>
        <row r="1975">
          <cell r="AJ1975">
            <v>466.1</v>
          </cell>
        </row>
        <row r="1976">
          <cell r="AJ1976">
            <v>466.1</v>
          </cell>
        </row>
        <row r="1977">
          <cell r="AJ1977">
            <v>466.1</v>
          </cell>
        </row>
        <row r="1978">
          <cell r="AJ1978">
            <v>466.1</v>
          </cell>
        </row>
        <row r="1979">
          <cell r="AJ1979">
            <v>466.1</v>
          </cell>
        </row>
        <row r="1980">
          <cell r="AJ1980">
            <v>466.1</v>
          </cell>
        </row>
        <row r="1981">
          <cell r="AJ1981">
            <v>466.1</v>
          </cell>
        </row>
        <row r="1982">
          <cell r="AJ1982">
            <v>466.1</v>
          </cell>
        </row>
        <row r="1983">
          <cell r="AJ1983">
            <v>466.1</v>
          </cell>
        </row>
        <row r="1984">
          <cell r="AJ1984">
            <v>466.1</v>
          </cell>
        </row>
        <row r="1985">
          <cell r="AJ1985">
            <v>466.1</v>
          </cell>
        </row>
        <row r="1986">
          <cell r="AJ1986">
            <v>466.1</v>
          </cell>
        </row>
        <row r="1987">
          <cell r="AJ1987">
            <v>466.1</v>
          </cell>
        </row>
        <row r="1988">
          <cell r="AJ1988">
            <v>466.1</v>
          </cell>
        </row>
        <row r="1989">
          <cell r="AJ1989">
            <v>466.1</v>
          </cell>
        </row>
        <row r="1990">
          <cell r="AJ1990">
            <v>466.1</v>
          </cell>
        </row>
        <row r="1991">
          <cell r="AJ1991">
            <v>466.1</v>
          </cell>
        </row>
        <row r="1992">
          <cell r="AJ1992">
            <v>466.1</v>
          </cell>
        </row>
        <row r="1993">
          <cell r="AJ1993">
            <v>466.1</v>
          </cell>
        </row>
        <row r="1994">
          <cell r="AJ1994">
            <v>466.1</v>
          </cell>
        </row>
        <row r="1995">
          <cell r="AJ1995">
            <v>466.1</v>
          </cell>
        </row>
        <row r="1996">
          <cell r="AJ1996">
            <v>466.1</v>
          </cell>
        </row>
        <row r="1997">
          <cell r="AJ1997">
            <v>466.1</v>
          </cell>
        </row>
        <row r="1998">
          <cell r="AJ1998">
            <v>466.1</v>
          </cell>
        </row>
        <row r="1999">
          <cell r="AJ1999">
            <v>466.1</v>
          </cell>
        </row>
        <row r="2000">
          <cell r="AJ2000">
            <v>466.1</v>
          </cell>
        </row>
        <row r="2001">
          <cell r="AJ2001">
            <v>466.1</v>
          </cell>
        </row>
        <row r="2002">
          <cell r="AJ2002">
            <v>466.1</v>
          </cell>
        </row>
        <row r="2003">
          <cell r="AJ2003">
            <v>466.1</v>
          </cell>
        </row>
        <row r="2004">
          <cell r="AJ2004">
            <v>466.1</v>
          </cell>
        </row>
        <row r="2005">
          <cell r="AJ2005">
            <v>466.1</v>
          </cell>
        </row>
        <row r="2006">
          <cell r="AJ2006">
            <v>466.1</v>
          </cell>
        </row>
        <row r="2007">
          <cell r="AJ2007">
            <v>466.1</v>
          </cell>
        </row>
        <row r="2008">
          <cell r="AJ2008">
            <v>466.1</v>
          </cell>
        </row>
        <row r="2009">
          <cell r="AJ2009">
            <v>466.1</v>
          </cell>
        </row>
        <row r="2010">
          <cell r="AJ2010">
            <v>466.1</v>
          </cell>
        </row>
        <row r="2011">
          <cell r="AJ2011">
            <v>466.1</v>
          </cell>
        </row>
        <row r="2012">
          <cell r="AJ2012">
            <v>466.1</v>
          </cell>
        </row>
        <row r="2013">
          <cell r="AJ2013">
            <v>466.1</v>
          </cell>
        </row>
        <row r="2014">
          <cell r="AJ2014">
            <v>466.1</v>
          </cell>
        </row>
        <row r="2015">
          <cell r="AJ2015">
            <v>466.1</v>
          </cell>
        </row>
        <row r="2016">
          <cell r="AJ2016">
            <v>466.1</v>
          </cell>
        </row>
        <row r="2017">
          <cell r="AJ2017">
            <v>466.1</v>
          </cell>
        </row>
        <row r="2018">
          <cell r="AJ2018">
            <v>466.1</v>
          </cell>
        </row>
        <row r="2019">
          <cell r="AJ2019">
            <v>466.1</v>
          </cell>
        </row>
        <row r="2020">
          <cell r="AJ2020">
            <v>466.1</v>
          </cell>
        </row>
        <row r="2021">
          <cell r="AJ2021">
            <v>466.1</v>
          </cell>
        </row>
        <row r="2022">
          <cell r="AJ2022">
            <v>466.1</v>
          </cell>
        </row>
        <row r="2023">
          <cell r="AJ2023">
            <v>466.1</v>
          </cell>
        </row>
        <row r="2024">
          <cell r="AJ2024">
            <v>466.1</v>
          </cell>
        </row>
        <row r="2025">
          <cell r="AJ2025">
            <v>466.1</v>
          </cell>
        </row>
        <row r="2026">
          <cell r="AJ2026">
            <v>466.1</v>
          </cell>
        </row>
        <row r="2027">
          <cell r="AJ2027">
            <v>466.1</v>
          </cell>
        </row>
        <row r="2028">
          <cell r="AJ2028">
            <v>466.1</v>
          </cell>
        </row>
        <row r="2029">
          <cell r="AJ2029">
            <v>466.1</v>
          </cell>
        </row>
        <row r="2030">
          <cell r="AJ2030">
            <v>466.1</v>
          </cell>
        </row>
        <row r="2031">
          <cell r="AJ2031">
            <v>466.1</v>
          </cell>
        </row>
        <row r="2032">
          <cell r="AJ2032">
            <v>466.1</v>
          </cell>
        </row>
        <row r="2033">
          <cell r="AJ2033">
            <v>466.1</v>
          </cell>
        </row>
        <row r="2034">
          <cell r="AJ2034">
            <v>466.1</v>
          </cell>
        </row>
        <row r="2035">
          <cell r="AJ2035">
            <v>466.1</v>
          </cell>
        </row>
        <row r="2036">
          <cell r="AJ2036">
            <v>466.1</v>
          </cell>
        </row>
        <row r="2037">
          <cell r="AJ2037">
            <v>466.1</v>
          </cell>
        </row>
        <row r="2038">
          <cell r="AJ2038">
            <v>466.1</v>
          </cell>
        </row>
        <row r="2039">
          <cell r="AJ2039">
            <v>466.1</v>
          </cell>
        </row>
        <row r="2040">
          <cell r="AJ2040">
            <v>466.1</v>
          </cell>
        </row>
        <row r="2041">
          <cell r="AJ2041">
            <v>466.1</v>
          </cell>
        </row>
        <row r="2042">
          <cell r="AJ2042">
            <v>466.1</v>
          </cell>
        </row>
        <row r="2043">
          <cell r="AJ2043">
            <v>466.1</v>
          </cell>
        </row>
        <row r="2044">
          <cell r="AJ2044">
            <v>466.1</v>
          </cell>
        </row>
        <row r="2045">
          <cell r="AJ2045">
            <v>466.1</v>
          </cell>
        </row>
        <row r="2046">
          <cell r="AJ2046">
            <v>466.1</v>
          </cell>
        </row>
        <row r="2047">
          <cell r="AJ2047">
            <v>466.1</v>
          </cell>
        </row>
        <row r="2048">
          <cell r="AJ2048">
            <v>466.1</v>
          </cell>
        </row>
        <row r="2049">
          <cell r="AJ2049">
            <v>466.1</v>
          </cell>
        </row>
        <row r="2050">
          <cell r="AJ2050">
            <v>466.1</v>
          </cell>
        </row>
        <row r="2051">
          <cell r="AJ2051">
            <v>466.1</v>
          </cell>
        </row>
        <row r="2052">
          <cell r="AJ2052">
            <v>466.1</v>
          </cell>
        </row>
        <row r="2053">
          <cell r="AJ2053">
            <v>466.1</v>
          </cell>
        </row>
        <row r="2054">
          <cell r="AJ2054">
            <v>466.1</v>
          </cell>
        </row>
        <row r="2055">
          <cell r="AJ2055">
            <v>466.1</v>
          </cell>
        </row>
        <row r="2056">
          <cell r="AJ2056">
            <v>466.1</v>
          </cell>
        </row>
        <row r="2057">
          <cell r="AJ2057">
            <v>466.1</v>
          </cell>
        </row>
        <row r="2058">
          <cell r="AJ2058">
            <v>466.1</v>
          </cell>
        </row>
        <row r="2059">
          <cell r="AJ2059">
            <v>466.1</v>
          </cell>
        </row>
        <row r="2060">
          <cell r="AJ2060">
            <v>466.1</v>
          </cell>
        </row>
        <row r="2061">
          <cell r="AJ2061">
            <v>466.1</v>
          </cell>
        </row>
        <row r="2062">
          <cell r="AJ2062">
            <v>466.1</v>
          </cell>
        </row>
        <row r="2063">
          <cell r="AJ2063">
            <v>466.1</v>
          </cell>
        </row>
        <row r="2064">
          <cell r="AJ2064">
            <v>466.1</v>
          </cell>
        </row>
        <row r="2065">
          <cell r="AJ2065">
            <v>466.1</v>
          </cell>
        </row>
        <row r="2066">
          <cell r="AJ2066">
            <v>466.1</v>
          </cell>
        </row>
        <row r="2067">
          <cell r="AJ2067">
            <v>466.1</v>
          </cell>
        </row>
        <row r="2068">
          <cell r="AJ2068">
            <v>466.1</v>
          </cell>
        </row>
        <row r="2069">
          <cell r="AJ2069">
            <v>466.1</v>
          </cell>
        </row>
        <row r="2070">
          <cell r="AJ2070">
            <v>466.1</v>
          </cell>
        </row>
        <row r="2071">
          <cell r="AJ2071">
            <v>466.1</v>
          </cell>
        </row>
        <row r="2072">
          <cell r="AJ2072">
            <v>466.1</v>
          </cell>
        </row>
        <row r="2073">
          <cell r="AJ2073">
            <v>466.1</v>
          </cell>
        </row>
        <row r="2074">
          <cell r="AJ2074">
            <v>466.1</v>
          </cell>
        </row>
        <row r="2075">
          <cell r="AJ2075">
            <v>466.1</v>
          </cell>
        </row>
        <row r="2076">
          <cell r="AJ2076">
            <v>466.1</v>
          </cell>
        </row>
        <row r="2077">
          <cell r="AJ2077">
            <v>466.1</v>
          </cell>
        </row>
        <row r="2078">
          <cell r="AJ2078">
            <v>466.1</v>
          </cell>
        </row>
        <row r="2079">
          <cell r="AJ2079">
            <v>466.1</v>
          </cell>
        </row>
        <row r="2080">
          <cell r="AJ2080">
            <v>466.1</v>
          </cell>
        </row>
        <row r="2081">
          <cell r="AJ2081">
            <v>466.1</v>
          </cell>
        </row>
        <row r="2082">
          <cell r="AJ2082">
            <v>466.1</v>
          </cell>
        </row>
        <row r="2083">
          <cell r="AJ2083">
            <v>466.1</v>
          </cell>
        </row>
        <row r="2084">
          <cell r="AJ2084">
            <v>466.1</v>
          </cell>
        </row>
        <row r="2085">
          <cell r="AJ2085">
            <v>466.1</v>
          </cell>
        </row>
        <row r="2086">
          <cell r="AJ2086">
            <v>466.1</v>
          </cell>
        </row>
        <row r="2087">
          <cell r="AJ2087">
            <v>466.1</v>
          </cell>
        </row>
        <row r="2088">
          <cell r="AJ2088">
            <v>466.1</v>
          </cell>
        </row>
        <row r="2089">
          <cell r="AJ2089">
            <v>466.1</v>
          </cell>
        </row>
        <row r="2090">
          <cell r="AJ2090">
            <v>466.1</v>
          </cell>
        </row>
        <row r="2091">
          <cell r="AJ2091">
            <v>466.1</v>
          </cell>
        </row>
        <row r="2092">
          <cell r="AJ2092">
            <v>466.1</v>
          </cell>
        </row>
        <row r="2093">
          <cell r="AJ2093">
            <v>466.1</v>
          </cell>
        </row>
        <row r="2094">
          <cell r="AJ2094">
            <v>466.1</v>
          </cell>
        </row>
        <row r="2095">
          <cell r="AJ2095">
            <v>466.1</v>
          </cell>
        </row>
        <row r="2096">
          <cell r="AJ2096">
            <v>466.1</v>
          </cell>
        </row>
        <row r="2097">
          <cell r="AJ2097">
            <v>466.1</v>
          </cell>
        </row>
        <row r="2098">
          <cell r="AJ2098">
            <v>466.1</v>
          </cell>
        </row>
        <row r="2099">
          <cell r="AJ2099">
            <v>466.1</v>
          </cell>
        </row>
        <row r="2100">
          <cell r="AJ2100">
            <v>466.1</v>
          </cell>
        </row>
        <row r="2101">
          <cell r="AJ2101">
            <v>466.1</v>
          </cell>
        </row>
        <row r="2102">
          <cell r="AJ2102">
            <v>466.1</v>
          </cell>
        </row>
        <row r="2103">
          <cell r="AJ2103">
            <v>466.1</v>
          </cell>
        </row>
        <row r="2104">
          <cell r="AJ2104">
            <v>466.1</v>
          </cell>
        </row>
        <row r="2105">
          <cell r="AJ2105">
            <v>466.1</v>
          </cell>
        </row>
        <row r="2106">
          <cell r="AJ2106">
            <v>466.1</v>
          </cell>
        </row>
        <row r="2107">
          <cell r="AJ2107">
            <v>466.1</v>
          </cell>
        </row>
        <row r="2108">
          <cell r="AJ2108">
            <v>466.1</v>
          </cell>
        </row>
        <row r="2109">
          <cell r="AJ2109">
            <v>466.1</v>
          </cell>
        </row>
        <row r="2110">
          <cell r="AJ2110">
            <v>466.1</v>
          </cell>
        </row>
        <row r="2111">
          <cell r="AJ2111">
            <v>466.1</v>
          </cell>
        </row>
        <row r="2112">
          <cell r="AJ2112">
            <v>466.1</v>
          </cell>
        </row>
        <row r="2113">
          <cell r="AJ2113">
            <v>466.1</v>
          </cell>
        </row>
        <row r="2114">
          <cell r="AJ2114">
            <v>466.1</v>
          </cell>
        </row>
        <row r="2115">
          <cell r="AJ2115">
            <v>466.1</v>
          </cell>
        </row>
        <row r="2116">
          <cell r="AJ2116">
            <v>466.1</v>
          </cell>
        </row>
        <row r="2117">
          <cell r="AJ2117">
            <v>466.1</v>
          </cell>
        </row>
        <row r="2118">
          <cell r="AJ2118">
            <v>466.1</v>
          </cell>
        </row>
        <row r="2119">
          <cell r="AJ2119">
            <v>466.1</v>
          </cell>
        </row>
        <row r="2120">
          <cell r="AJ2120">
            <v>466.1</v>
          </cell>
        </row>
        <row r="2121">
          <cell r="AJ2121">
            <v>466.1</v>
          </cell>
        </row>
        <row r="2122">
          <cell r="AJ2122">
            <v>466.1</v>
          </cell>
        </row>
        <row r="2123">
          <cell r="AJ2123">
            <v>466.1</v>
          </cell>
        </row>
        <row r="2124">
          <cell r="AJ2124">
            <v>466.1</v>
          </cell>
        </row>
        <row r="2125">
          <cell r="AJ2125">
            <v>466.1</v>
          </cell>
        </row>
        <row r="2126">
          <cell r="AJ2126">
            <v>466.1</v>
          </cell>
        </row>
        <row r="2127">
          <cell r="AJ2127">
            <v>466.1</v>
          </cell>
        </row>
        <row r="2128">
          <cell r="AJ2128">
            <v>466.1</v>
          </cell>
        </row>
        <row r="2129">
          <cell r="AJ2129">
            <v>466.1</v>
          </cell>
        </row>
        <row r="2130">
          <cell r="AJ2130">
            <v>466.1</v>
          </cell>
        </row>
        <row r="2131">
          <cell r="AJ2131">
            <v>466.1</v>
          </cell>
        </row>
        <row r="2132">
          <cell r="AJ2132">
            <v>466.1</v>
          </cell>
        </row>
        <row r="2133">
          <cell r="AJ2133">
            <v>466.1</v>
          </cell>
        </row>
        <row r="2134">
          <cell r="AJ2134">
            <v>466.1</v>
          </cell>
        </row>
        <row r="2135">
          <cell r="AJ2135">
            <v>466.1</v>
          </cell>
        </row>
        <row r="2136">
          <cell r="AJ2136">
            <v>466.1</v>
          </cell>
        </row>
        <row r="2137">
          <cell r="AJ2137">
            <v>466.1</v>
          </cell>
        </row>
        <row r="2138">
          <cell r="AJ2138">
            <v>466.1</v>
          </cell>
        </row>
        <row r="2139">
          <cell r="AJ2139">
            <v>466.1</v>
          </cell>
        </row>
        <row r="2140">
          <cell r="AJ2140">
            <v>466.1</v>
          </cell>
        </row>
        <row r="2141">
          <cell r="AJ2141">
            <v>466.1</v>
          </cell>
        </row>
        <row r="2142">
          <cell r="AJ2142">
            <v>466.1</v>
          </cell>
        </row>
        <row r="2143">
          <cell r="AJ2143">
            <v>466.1</v>
          </cell>
        </row>
        <row r="2144">
          <cell r="AJ2144">
            <v>466.1</v>
          </cell>
        </row>
        <row r="2145">
          <cell r="AJ2145">
            <v>466.1</v>
          </cell>
        </row>
        <row r="2146">
          <cell r="AJ2146">
            <v>466.1</v>
          </cell>
        </row>
        <row r="2147">
          <cell r="AJ2147">
            <v>466.1</v>
          </cell>
        </row>
        <row r="2148">
          <cell r="AJ2148">
            <v>466.1</v>
          </cell>
        </row>
        <row r="2149">
          <cell r="AJ2149">
            <v>466.1</v>
          </cell>
        </row>
        <row r="2150">
          <cell r="AJ2150">
            <v>466.1</v>
          </cell>
        </row>
        <row r="2151">
          <cell r="AJ2151">
            <v>466.1</v>
          </cell>
        </row>
        <row r="2152">
          <cell r="AJ2152">
            <v>466.1</v>
          </cell>
        </row>
        <row r="2153">
          <cell r="AJ2153">
            <v>466.1</v>
          </cell>
        </row>
        <row r="2154">
          <cell r="AJ2154">
            <v>466.1</v>
          </cell>
        </row>
        <row r="2155">
          <cell r="AJ2155">
            <v>466.1</v>
          </cell>
        </row>
        <row r="2156">
          <cell r="AJ2156">
            <v>466.1</v>
          </cell>
        </row>
        <row r="2157">
          <cell r="AJ2157">
            <v>466.1</v>
          </cell>
        </row>
        <row r="2158">
          <cell r="AJ2158">
            <v>466.1</v>
          </cell>
        </row>
        <row r="2159">
          <cell r="AJ2159">
            <v>466.1</v>
          </cell>
        </row>
        <row r="2160">
          <cell r="AJ2160">
            <v>466.1</v>
          </cell>
        </row>
        <row r="2161">
          <cell r="AJ2161">
            <v>466.1</v>
          </cell>
        </row>
        <row r="2162">
          <cell r="AJ2162">
            <v>466.1</v>
          </cell>
        </row>
        <row r="2163">
          <cell r="AJ2163">
            <v>466.1</v>
          </cell>
        </row>
        <row r="2164">
          <cell r="AJ2164">
            <v>466.1</v>
          </cell>
        </row>
        <row r="2165">
          <cell r="AJ2165">
            <v>466.1</v>
          </cell>
        </row>
        <row r="2166">
          <cell r="AJ2166">
            <v>466.1</v>
          </cell>
        </row>
        <row r="2167">
          <cell r="AJ2167">
            <v>466.1</v>
          </cell>
        </row>
        <row r="2168">
          <cell r="AJ2168">
            <v>466.1</v>
          </cell>
        </row>
        <row r="2169">
          <cell r="AJ2169">
            <v>466.1</v>
          </cell>
        </row>
        <row r="2170">
          <cell r="AJ2170">
            <v>466.1</v>
          </cell>
        </row>
        <row r="2171">
          <cell r="AJ2171">
            <v>466.1</v>
          </cell>
        </row>
        <row r="2172">
          <cell r="AJ2172">
            <v>466.1</v>
          </cell>
        </row>
        <row r="2173">
          <cell r="AJ2173">
            <v>466.1</v>
          </cell>
        </row>
        <row r="2174">
          <cell r="AJ2174">
            <v>466.1</v>
          </cell>
        </row>
        <row r="2175">
          <cell r="AJ2175">
            <v>466.1</v>
          </cell>
        </row>
        <row r="2176">
          <cell r="AJ2176">
            <v>466.1</v>
          </cell>
        </row>
        <row r="2177">
          <cell r="AJ2177">
            <v>466.1</v>
          </cell>
        </row>
        <row r="2178">
          <cell r="AJ2178">
            <v>466.1</v>
          </cell>
        </row>
        <row r="2179">
          <cell r="AJ2179">
            <v>466.1</v>
          </cell>
        </row>
        <row r="2180">
          <cell r="AJ2180">
            <v>466.1</v>
          </cell>
        </row>
        <row r="2181">
          <cell r="AJ2181">
            <v>466.1</v>
          </cell>
        </row>
        <row r="2182">
          <cell r="AJ2182">
            <v>466.1</v>
          </cell>
        </row>
        <row r="2183">
          <cell r="AJ2183">
            <v>466.1</v>
          </cell>
        </row>
        <row r="2184">
          <cell r="AJ2184">
            <v>466.1</v>
          </cell>
        </row>
        <row r="2185">
          <cell r="AJ2185">
            <v>466.1</v>
          </cell>
        </row>
        <row r="2186">
          <cell r="AJ2186">
            <v>466.1</v>
          </cell>
        </row>
        <row r="2187">
          <cell r="AJ2187">
            <v>466.1</v>
          </cell>
        </row>
        <row r="2188">
          <cell r="AJ2188">
            <v>466.1</v>
          </cell>
        </row>
        <row r="2189">
          <cell r="AJ2189">
            <v>466.1</v>
          </cell>
        </row>
        <row r="2190">
          <cell r="AJ2190">
            <v>466.1</v>
          </cell>
        </row>
        <row r="2191">
          <cell r="AJ2191">
            <v>466.1</v>
          </cell>
        </row>
        <row r="2192">
          <cell r="AJ2192">
            <v>466.1</v>
          </cell>
        </row>
        <row r="2193">
          <cell r="AJ2193">
            <v>466.1</v>
          </cell>
        </row>
        <row r="2194">
          <cell r="AJ2194">
            <v>466.1</v>
          </cell>
        </row>
        <row r="2195">
          <cell r="AJ2195">
            <v>466.1</v>
          </cell>
        </row>
        <row r="2196">
          <cell r="AJ2196">
            <v>466.1</v>
          </cell>
        </row>
        <row r="2197">
          <cell r="AJ2197">
            <v>466.1</v>
          </cell>
        </row>
        <row r="2198">
          <cell r="AJ2198">
            <v>466.1</v>
          </cell>
        </row>
        <row r="2199">
          <cell r="AJ2199">
            <v>550</v>
          </cell>
        </row>
        <row r="2200">
          <cell r="AJ2200">
            <v>550</v>
          </cell>
        </row>
        <row r="2201">
          <cell r="AJ2201">
            <v>550</v>
          </cell>
        </row>
        <row r="2202">
          <cell r="AJ2202">
            <v>550</v>
          </cell>
        </row>
        <row r="2203">
          <cell r="AJ2203">
            <v>550</v>
          </cell>
        </row>
        <row r="2204">
          <cell r="AJ2204">
            <v>550</v>
          </cell>
        </row>
        <row r="2205">
          <cell r="AJ2205">
            <v>550</v>
          </cell>
        </row>
        <row r="2206">
          <cell r="AJ2206">
            <v>550</v>
          </cell>
        </row>
        <row r="2207">
          <cell r="AJ2207">
            <v>550</v>
          </cell>
        </row>
        <row r="2208">
          <cell r="AJ2208">
            <v>550</v>
          </cell>
        </row>
        <row r="2209">
          <cell r="AJ2209">
            <v>550</v>
          </cell>
        </row>
        <row r="2210">
          <cell r="AJ2210">
            <v>550</v>
          </cell>
        </row>
        <row r="2211">
          <cell r="AJ2211">
            <v>550</v>
          </cell>
        </row>
        <row r="2212">
          <cell r="AJ2212">
            <v>550</v>
          </cell>
        </row>
        <row r="2213">
          <cell r="AJ2213">
            <v>550</v>
          </cell>
        </row>
        <row r="2214">
          <cell r="AJ2214">
            <v>550</v>
          </cell>
        </row>
        <row r="2215">
          <cell r="AJ2215">
            <v>550</v>
          </cell>
        </row>
        <row r="2216">
          <cell r="AJ2216">
            <v>550</v>
          </cell>
        </row>
        <row r="2217">
          <cell r="AJ2217">
            <v>550</v>
          </cell>
        </row>
        <row r="2218">
          <cell r="AJ2218">
            <v>550</v>
          </cell>
        </row>
        <row r="2219">
          <cell r="AJ2219">
            <v>550</v>
          </cell>
        </row>
        <row r="2220">
          <cell r="AJ2220">
            <v>10791.2</v>
          </cell>
        </row>
        <row r="2221">
          <cell r="AJ2221">
            <v>11186.44</v>
          </cell>
        </row>
        <row r="2222">
          <cell r="AJ2222">
            <v>12118.64</v>
          </cell>
        </row>
        <row r="2223">
          <cell r="AJ2223">
            <v>13638.8</v>
          </cell>
        </row>
        <row r="2224">
          <cell r="AJ2224">
            <v>13638.8</v>
          </cell>
        </row>
        <row r="2225">
          <cell r="AJ2225">
            <v>13983.05</v>
          </cell>
        </row>
        <row r="2226">
          <cell r="AJ2226">
            <v>14184.35</v>
          </cell>
        </row>
        <row r="2227">
          <cell r="AJ2227">
            <v>14915.25</v>
          </cell>
        </row>
        <row r="2228">
          <cell r="AJ2228">
            <v>17265.919999999998</v>
          </cell>
        </row>
        <row r="2229">
          <cell r="AJ2229">
            <v>17711.86</v>
          </cell>
        </row>
        <row r="2230">
          <cell r="AJ2230">
            <v>17800.95</v>
          </cell>
        </row>
        <row r="2231">
          <cell r="AJ2231">
            <v>18644.07</v>
          </cell>
        </row>
        <row r="2232">
          <cell r="AJ2232">
            <v>19124.150000000001</v>
          </cell>
        </row>
        <row r="2233">
          <cell r="AJ2233">
            <v>19576.27</v>
          </cell>
        </row>
        <row r="2234">
          <cell r="AJ2234">
            <v>20974.58</v>
          </cell>
        </row>
        <row r="2235">
          <cell r="AJ2235">
            <v>21440.68</v>
          </cell>
        </row>
        <row r="2236">
          <cell r="AJ2236">
            <v>21582.400000000001</v>
          </cell>
        </row>
        <row r="2237">
          <cell r="AJ2237">
            <v>23305.08</v>
          </cell>
        </row>
        <row r="2238">
          <cell r="AJ2238">
            <v>23734.6</v>
          </cell>
        </row>
        <row r="2239">
          <cell r="AJ2239">
            <v>23741.64</v>
          </cell>
        </row>
        <row r="2240">
          <cell r="AJ2240">
            <v>24959</v>
          </cell>
        </row>
        <row r="2241">
          <cell r="AJ2241">
            <v>25898.880000000001</v>
          </cell>
        </row>
        <row r="2242">
          <cell r="AJ2242">
            <v>27500</v>
          </cell>
        </row>
        <row r="2243">
          <cell r="AJ2243">
            <v>29364.41</v>
          </cell>
        </row>
        <row r="2244">
          <cell r="AJ2244">
            <v>30215.360000000001</v>
          </cell>
        </row>
        <row r="2245">
          <cell r="AJ2245">
            <v>30296.61</v>
          </cell>
        </row>
        <row r="2246">
          <cell r="AJ2246">
            <v>31694.92</v>
          </cell>
        </row>
        <row r="2247">
          <cell r="AJ2247">
            <v>32373.599999999999</v>
          </cell>
        </row>
        <row r="2248">
          <cell r="AJ2248">
            <v>32373.599999999999</v>
          </cell>
        </row>
        <row r="2249">
          <cell r="AJ2249">
            <v>33347.11</v>
          </cell>
        </row>
        <row r="2250">
          <cell r="AJ2250">
            <v>34097</v>
          </cell>
        </row>
        <row r="2251">
          <cell r="AJ2251">
            <v>34097</v>
          </cell>
        </row>
        <row r="2252">
          <cell r="AJ2252">
            <v>37382</v>
          </cell>
        </row>
        <row r="2253">
          <cell r="AJ2253">
            <v>37986.639999999999</v>
          </cell>
        </row>
        <row r="2254">
          <cell r="AJ2254">
            <v>38188.639999999999</v>
          </cell>
        </row>
        <row r="2255">
          <cell r="AJ2255">
            <v>39569.42</v>
          </cell>
        </row>
        <row r="2256">
          <cell r="AJ2256">
            <v>39569.42</v>
          </cell>
        </row>
        <row r="2257">
          <cell r="AJ2257">
            <v>39569.42</v>
          </cell>
        </row>
        <row r="2258">
          <cell r="AJ2258">
            <v>40916.400000000001</v>
          </cell>
        </row>
        <row r="2259">
          <cell r="AJ2259">
            <v>40916.400000000001</v>
          </cell>
        </row>
        <row r="2260">
          <cell r="AJ2260">
            <v>40916.400000000001</v>
          </cell>
        </row>
        <row r="2261">
          <cell r="AJ2261">
            <v>40916.400000000001</v>
          </cell>
        </row>
        <row r="2262">
          <cell r="AJ2262">
            <v>40916.400000000001</v>
          </cell>
        </row>
        <row r="2263">
          <cell r="AJ2263">
            <v>40916.400000000001</v>
          </cell>
        </row>
        <row r="2264">
          <cell r="AJ2264">
            <v>41535.550000000003</v>
          </cell>
        </row>
        <row r="2265">
          <cell r="AJ2265">
            <v>43164.800000000003</v>
          </cell>
        </row>
        <row r="2266">
          <cell r="AJ2266">
            <v>43164.800000000003</v>
          </cell>
        </row>
        <row r="2267">
          <cell r="AJ2267">
            <v>46371.92</v>
          </cell>
        </row>
        <row r="2268">
          <cell r="AJ2268">
            <v>46371.92</v>
          </cell>
        </row>
        <row r="2269">
          <cell r="AJ2269">
            <v>47076.27</v>
          </cell>
        </row>
        <row r="2270">
          <cell r="AJ2270">
            <v>48474.58</v>
          </cell>
        </row>
        <row r="2271">
          <cell r="AJ2271">
            <v>49406.78</v>
          </cell>
        </row>
        <row r="2272">
          <cell r="AJ2272">
            <v>53601.69</v>
          </cell>
        </row>
        <row r="2273">
          <cell r="AJ2273">
            <v>54555.199999999997</v>
          </cell>
        </row>
        <row r="2274">
          <cell r="AJ2274">
            <v>58728.81</v>
          </cell>
        </row>
        <row r="2275">
          <cell r="AJ2275">
            <v>60145.51</v>
          </cell>
        </row>
        <row r="2276">
          <cell r="AJ2276">
            <v>63311.06</v>
          </cell>
        </row>
        <row r="2277">
          <cell r="AJ2277">
            <v>63311.06</v>
          </cell>
        </row>
        <row r="2278">
          <cell r="AJ2278">
            <v>63311.06</v>
          </cell>
        </row>
        <row r="2279">
          <cell r="AJ2279">
            <v>63311.06</v>
          </cell>
        </row>
        <row r="2280">
          <cell r="AJ2280">
            <v>63311.06</v>
          </cell>
        </row>
        <row r="2281">
          <cell r="AJ2281">
            <v>63311.06</v>
          </cell>
        </row>
        <row r="2282">
          <cell r="AJ2282">
            <v>63311.06</v>
          </cell>
        </row>
        <row r="2283">
          <cell r="AJ2283">
            <v>63311.06</v>
          </cell>
        </row>
        <row r="2284">
          <cell r="AJ2284">
            <v>63452.26</v>
          </cell>
        </row>
        <row r="2285">
          <cell r="AJ2285">
            <v>65254.239999999998</v>
          </cell>
        </row>
        <row r="2286">
          <cell r="AJ2286">
            <v>65254.239999999998</v>
          </cell>
        </row>
        <row r="2287">
          <cell r="AJ2287">
            <v>66652.539999999994</v>
          </cell>
        </row>
        <row r="2288">
          <cell r="AJ2288">
            <v>67876.639999999999</v>
          </cell>
        </row>
        <row r="2289">
          <cell r="AJ2289">
            <v>68194</v>
          </cell>
        </row>
        <row r="2290">
          <cell r="AJ2290">
            <v>69557.88</v>
          </cell>
        </row>
        <row r="2291">
          <cell r="AJ2291">
            <v>69915.25</v>
          </cell>
        </row>
        <row r="2292">
          <cell r="AJ2292">
            <v>73035.77</v>
          </cell>
        </row>
        <row r="2293">
          <cell r="AJ2293">
            <v>73035.77</v>
          </cell>
        </row>
        <row r="2294">
          <cell r="AJ2294">
            <v>75508.47</v>
          </cell>
        </row>
        <row r="2295">
          <cell r="AJ2295">
            <v>83071.100000000006</v>
          </cell>
        </row>
        <row r="2296">
          <cell r="AJ2296">
            <v>86037.93</v>
          </cell>
        </row>
        <row r="2297">
          <cell r="AJ2297">
            <v>86631.29</v>
          </cell>
        </row>
        <row r="2298">
          <cell r="AJ2298">
            <v>88924.97</v>
          </cell>
        </row>
        <row r="2299">
          <cell r="AJ2299">
            <v>90106.52</v>
          </cell>
        </row>
        <row r="2300">
          <cell r="AJ2300">
            <v>96473.33</v>
          </cell>
        </row>
        <row r="2301">
          <cell r="AJ2301">
            <v>97881.35</v>
          </cell>
        </row>
        <row r="2302">
          <cell r="AJ2302">
            <v>99714.92</v>
          </cell>
        </row>
        <row r="2303">
          <cell r="AJ2303">
            <v>99714.92</v>
          </cell>
        </row>
        <row r="2304">
          <cell r="AJ2304">
            <v>99714.92</v>
          </cell>
        </row>
        <row r="2305">
          <cell r="AJ2305">
            <v>99714.92</v>
          </cell>
        </row>
        <row r="2306">
          <cell r="AJ2306">
            <v>100872.05</v>
          </cell>
        </row>
        <row r="2307">
          <cell r="AJ2307">
            <v>104674.64</v>
          </cell>
        </row>
        <row r="2308">
          <cell r="AJ2308">
            <v>107912</v>
          </cell>
        </row>
        <row r="2309">
          <cell r="AJ2309">
            <v>111602.59</v>
          </cell>
        </row>
        <row r="2310">
          <cell r="AJ2310">
            <v>115929.8</v>
          </cell>
        </row>
        <row r="2311">
          <cell r="AJ2311">
            <v>115929.8</v>
          </cell>
        </row>
        <row r="2312">
          <cell r="AJ2312">
            <v>116544.96000000001</v>
          </cell>
        </row>
        <row r="2313">
          <cell r="AJ2313">
            <v>118673</v>
          </cell>
        </row>
        <row r="2314">
          <cell r="AJ2314">
            <v>121186.44</v>
          </cell>
        </row>
        <row r="2315">
          <cell r="AJ2315">
            <v>130793.2</v>
          </cell>
        </row>
        <row r="2316">
          <cell r="AJ2316">
            <v>139115.76</v>
          </cell>
        </row>
        <row r="2317">
          <cell r="AJ2317">
            <v>143207.4</v>
          </cell>
        </row>
        <row r="2318">
          <cell r="AJ2318">
            <v>144571.28</v>
          </cell>
        </row>
        <row r="2319">
          <cell r="AJ2319">
            <v>150026.79999999999</v>
          </cell>
        </row>
        <row r="2320">
          <cell r="AJ2320">
            <v>151076.79999999999</v>
          </cell>
        </row>
        <row r="2321">
          <cell r="AJ2321">
            <v>153529.32</v>
          </cell>
        </row>
        <row r="2322">
          <cell r="AJ2322">
            <v>158277.65</v>
          </cell>
        </row>
        <row r="2323">
          <cell r="AJ2323">
            <v>158277.65</v>
          </cell>
        </row>
        <row r="2324">
          <cell r="AJ2324">
            <v>158277.65</v>
          </cell>
        </row>
        <row r="2325">
          <cell r="AJ2325">
            <v>158277.65</v>
          </cell>
        </row>
        <row r="2326">
          <cell r="AJ2326">
            <v>158277.65</v>
          </cell>
        </row>
        <row r="2327">
          <cell r="AJ2327">
            <v>158277.65</v>
          </cell>
        </row>
        <row r="2328">
          <cell r="AJ2328">
            <v>158277.65</v>
          </cell>
        </row>
        <row r="2329">
          <cell r="AJ2329">
            <v>164171.91</v>
          </cell>
        </row>
        <row r="2330">
          <cell r="AJ2330">
            <v>166142.20000000001</v>
          </cell>
        </row>
        <row r="2331">
          <cell r="AJ2331">
            <v>172075.85</v>
          </cell>
        </row>
        <row r="2332">
          <cell r="AJ2332">
            <v>177304.4</v>
          </cell>
        </row>
        <row r="2333">
          <cell r="AJ2333">
            <v>185042.37</v>
          </cell>
        </row>
        <row r="2334">
          <cell r="AJ2334">
            <v>185487.68</v>
          </cell>
        </row>
        <row r="2335">
          <cell r="AJ2335">
            <v>189933.18</v>
          </cell>
        </row>
        <row r="2336">
          <cell r="AJ2336">
            <v>200716.32</v>
          </cell>
        </row>
        <row r="2337">
          <cell r="AJ2337">
            <v>210428.4</v>
          </cell>
        </row>
        <row r="2338">
          <cell r="AJ2338">
            <v>234545.28</v>
          </cell>
        </row>
        <row r="2339">
          <cell r="AJ2339">
            <v>252317.8</v>
          </cell>
        </row>
        <row r="2340">
          <cell r="AJ2340">
            <v>253244.24</v>
          </cell>
        </row>
        <row r="2341">
          <cell r="AJ2341">
            <v>253244.24</v>
          </cell>
        </row>
        <row r="2342">
          <cell r="AJ2342">
            <v>253244.24</v>
          </cell>
        </row>
        <row r="2343">
          <cell r="AJ2343">
            <v>253244.24</v>
          </cell>
        </row>
        <row r="2344">
          <cell r="AJ2344">
            <v>253244.24</v>
          </cell>
        </row>
        <row r="2345">
          <cell r="AJ2345">
            <v>253244.24</v>
          </cell>
        </row>
        <row r="2346">
          <cell r="AJ2346">
            <v>262267.33</v>
          </cell>
        </row>
        <row r="2347">
          <cell r="AJ2347">
            <v>289824.5</v>
          </cell>
        </row>
        <row r="2348">
          <cell r="AJ2348">
            <v>289824.5</v>
          </cell>
        </row>
        <row r="2349">
          <cell r="AJ2349">
            <v>289824.5</v>
          </cell>
        </row>
        <row r="2350">
          <cell r="AJ2350">
            <v>411161.28</v>
          </cell>
        </row>
        <row r="2351">
          <cell r="AJ2351">
            <v>463719.2</v>
          </cell>
        </row>
        <row r="2352">
          <cell r="AJ2352">
            <v>486378.6</v>
          </cell>
        </row>
        <row r="2353">
          <cell r="AJ2353">
            <v>486378.6</v>
          </cell>
        </row>
        <row r="2354">
          <cell r="AJ2354">
            <v>486378.6</v>
          </cell>
        </row>
        <row r="2355">
          <cell r="AJ2355">
            <v>486378.6</v>
          </cell>
        </row>
        <row r="2356">
          <cell r="AJ2356">
            <v>486378.6</v>
          </cell>
        </row>
        <row r="2357">
          <cell r="AJ2357">
            <v>545552</v>
          </cell>
        </row>
        <row r="2358">
          <cell r="AJ2358">
            <v>570898.68999999994</v>
          </cell>
        </row>
        <row r="2359">
          <cell r="AJ2359">
            <v>633110.6</v>
          </cell>
        </row>
        <row r="2360">
          <cell r="AJ2360">
            <v>707594.2</v>
          </cell>
        </row>
        <row r="2361">
          <cell r="AJ2361">
            <v>730836</v>
          </cell>
        </row>
        <row r="2362">
          <cell r="AJ2362">
            <v>782626.83</v>
          </cell>
        </row>
        <row r="2363">
          <cell r="AJ2363">
            <v>997149.2</v>
          </cell>
        </row>
        <row r="2364">
          <cell r="AJ2364">
            <v>997149.2</v>
          </cell>
        </row>
        <row r="2365">
          <cell r="AJ2365">
            <v>1070399.3899999999</v>
          </cell>
        </row>
        <row r="2366">
          <cell r="AJ2366">
            <v>1582776.5</v>
          </cell>
        </row>
        <row r="2367">
          <cell r="AJ2367">
            <v>1582776.5</v>
          </cell>
        </row>
        <row r="2368">
          <cell r="AJ2368">
            <v>1788537.45</v>
          </cell>
        </row>
        <row r="2369">
          <cell r="AJ2369">
            <v>2378665.3199999998</v>
          </cell>
        </row>
        <row r="2370">
          <cell r="AJ2370">
            <v>3290977.15</v>
          </cell>
        </row>
        <row r="2371">
          <cell r="AJ2371">
            <v>3567997.98</v>
          </cell>
        </row>
        <row r="2372">
          <cell r="AJ2372">
            <v>4162664.31</v>
          </cell>
        </row>
        <row r="2373">
          <cell r="AJ2373">
            <v>8919994.9499999993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"/>
      <sheetName val="перечень ОИК"/>
      <sheetName val="перечень СКО"/>
      <sheetName val="перечень бизнес-систем"/>
      <sheetName val="оргструктура"/>
      <sheetName val="свод_до_вн_об_"/>
      <sheetName val="расш_для_РАО"/>
      <sheetName val="расш_для_РАО_стр_310"/>
      <sheetName val="Сценарные_условия"/>
      <sheetName val="Список_ДЗО"/>
      <sheetName val="3_Программа_реализации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Огл. Графиков"/>
      <sheetName val="Текущие цены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Данные"/>
      <sheetName val="Регионы"/>
      <sheetName val="СВОД форма (всего)"/>
      <sheetName val="3 квартал"/>
      <sheetName val="12.Прогнозный баланс"/>
      <sheetName val="СВОД форма"/>
      <sheetName val="Set"/>
      <sheetName val="Параметры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共機J"/>
      <sheetName val="УФ-61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9 с увязкой (АРМ)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ПРОГНОЗ_1"/>
      <sheetName val="справочник"/>
      <sheetName val="Топливо"/>
      <sheetName val="Форэм-тепло"/>
      <sheetName val="на 1 тут"/>
      <sheetName val="на_1_тут"/>
      <sheetName val="T25"/>
      <sheetName val="T31"/>
      <sheetName val="форма-прил к ф№1"/>
      <sheetName val="T0"/>
      <sheetName val="9. Смета затрат"/>
      <sheetName val="11 Прочие_расчет"/>
      <sheetName val="10. БДР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Source"/>
      <sheetName val="эл ст"/>
      <sheetName val="ис.смета"/>
      <sheetName val="Гр5(о)"/>
      <sheetName val="См-2 Шатурс сети  проект работы"/>
      <sheetName val="Макро"/>
      <sheetName val="Технический лист"/>
      <sheetName val="Месяцы"/>
      <sheetName val="17СВОД-ПУ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CMA Calculations- R Factor"/>
      <sheetName val="CMA Calculations- Figure 5440.1"/>
      <sheetName val="Dictionaries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трансформация"/>
      <sheetName val="Калькуляция кв"/>
      <sheetName val="COMPS"/>
      <sheetName val="Reference"/>
      <sheetName val="Справочник предприятий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Калькуляция_кв"/>
      <sheetName val="Справочник_предприятий"/>
      <sheetName val="sverxtip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ЗАО_н.ит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Исполнение ИПР скорр"/>
      <sheetName val="Работы "/>
      <sheetName val="Служебная"/>
      <sheetName val="Легенда"/>
      <sheetName val="план-факторный"/>
      <sheetName val="Работы_"/>
      <sheetName val="-Данные для радара.xlsx"/>
      <sheetName val="Объемы и выручка"/>
      <sheetName val="Приложение2"/>
      <sheetName val="Баланс"/>
      <sheetName val="Standard"/>
      <sheetName val="Rombo"/>
      <sheetName val="НАИМЕНОВАНИЯ ЦФО"/>
      <sheetName val="55 Пороховой завод"/>
      <sheetName val="Направления реновации"/>
      <sheetName val="17.1"/>
      <sheetName val="21.3"/>
      <sheetName val="18.2"/>
      <sheetName val="2.3"/>
      <sheetName val="20"/>
      <sheetName val="P2.1"/>
      <sheetName val="СБП_ДохРасх_ВГО"/>
      <sheetName val="СБП_БДДС_ВГО"/>
      <sheetName val="СБП_ПрогнозныйБаланс_ВГО"/>
      <sheetName val="свод_до_вн_об_2"/>
      <sheetName val="расш_для_РАО2"/>
      <sheetName val="расш_для_РАО_стр_3102"/>
      <sheetName val="Сценарные_условия2"/>
      <sheetName val="Список_ДЗО2"/>
      <sheetName val="3_Программа_реализации2"/>
      <sheetName val="1_1_2"/>
      <sheetName val="1_2_2"/>
      <sheetName val="Графики_Гкал,тыс_руб_2"/>
      <sheetName val="2_1_2"/>
      <sheetName val="2_2_2"/>
      <sheetName val="2_3_2"/>
      <sheetName val="2_4_2"/>
      <sheetName val="3_1_2"/>
      <sheetName val="3_2_2"/>
      <sheetName val="3_3_2"/>
      <sheetName val="4_1_2"/>
      <sheetName val="4_2_2"/>
      <sheetName val="4_3_2"/>
      <sheetName val="4_4_2"/>
      <sheetName val="4_5_2"/>
      <sheetName val="4_6_2"/>
      <sheetName val="4_7_2"/>
      <sheetName val="5_1_2"/>
      <sheetName val="5_1_январь2"/>
      <sheetName val="5_1_февраль2"/>
      <sheetName val="5_1_март2"/>
      <sheetName val="6_1_2"/>
      <sheetName val="18_2-2"/>
      <sheetName val="Э1_14_ОАО2"/>
      <sheetName val="Э1_15ОАО2"/>
      <sheetName val="Э1_14_ЗЭС2"/>
      <sheetName val="Э1_14ЦЭС2"/>
      <sheetName val="Э1_14ВЭС2"/>
      <sheetName val="Э1_14ЮЭС2"/>
      <sheetName val="Э1_15ЗЭС2"/>
      <sheetName val="Э1_15ЦЭС2"/>
      <sheetName val="Э1_15ВЭС2"/>
      <sheetName val="Э1_15ЮЭС2"/>
      <sheetName val="1_кв_2"/>
      <sheetName val="2_кв_2"/>
      <sheetName val="3_кв_2"/>
      <sheetName val="4_кв_2"/>
      <sheetName val="_год2"/>
      <sheetName val="УП_33_свод_2"/>
      <sheetName val="пл__и_факт2"/>
      <sheetName val="П-16_2"/>
      <sheetName val="П-17_2"/>
      <sheetName val="П-18_2"/>
      <sheetName val="П-19_2"/>
      <sheetName val="УЗ-21_2"/>
      <sheetName val="УП-28_2"/>
      <sheetName val="УП-29_2"/>
      <sheetName val="УП-30_2"/>
      <sheetName val="УП-32_2"/>
      <sheetName val="УФ1_2"/>
      <sheetName val="УЗ1_2"/>
      <sheetName val="УЗ-26_(1)2"/>
      <sheetName val="УЗ-26_(2)2"/>
      <sheetName val="УЗ-26_(3)2"/>
      <sheetName val="УЗ-26_(4)2"/>
      <sheetName val="УЗ-27_(1)2"/>
      <sheetName val="УЗ-27_(2)2"/>
      <sheetName val="УЗ-27_(3)2"/>
      <sheetName val="УЗ-27_(4)2"/>
      <sheetName val="Лист1_(2)2"/>
      <sheetName val="УЗ-21_(1полуг_2002)2"/>
      <sheetName val="УЗ-21_(1полуг_2003_план)2"/>
      <sheetName val="УЗ-21_(1полуг_2003_факт)2"/>
      <sheetName val="УЗ-22_(1полуг_2002)факт2"/>
      <sheetName val="УЗ-22_(1полуг_2003)пл2"/>
      <sheetName val="УЗ-22_(1полуг_2003)факт2"/>
      <sheetName val="УЗ-23(1_полуг_2002)2"/>
      <sheetName val="УЗ-23(1_полуг_2003)пл2"/>
      <sheetName val="УЗ-23(1полуг_2003)_факт2"/>
      <sheetName val="УЗ-26_(1полуг_2002__факт)2"/>
      <sheetName val="УЗ-26_(1полуг_2003_план)2"/>
      <sheetName val="УЗ-26_(1полуг_2003_факт)2"/>
      <sheetName val="расходы_-_ТБР2"/>
      <sheetName val="модель_-_RAB_окончат_2"/>
      <sheetName val="НВВ_-_предложение_ок_2"/>
      <sheetName val="Расх__-_предложение_ок_2"/>
      <sheetName val="модель_-_ТБР_2"/>
      <sheetName val="Расчет_расходов_RAB_окончат__2"/>
      <sheetName val="Покупная_энергия_RAB2"/>
      <sheetName val="Расходы_-_индексация2"/>
      <sheetName val="Прил_12"/>
      <sheetName val="Прил__1_1_2"/>
      <sheetName val="пл-ф_01_06г_2"/>
      <sheetName val="Премия_(Бизнес-план)_2"/>
      <sheetName val="Премия_(БДР)_2"/>
      <sheetName val="Объемы_2"/>
      <sheetName val="СКС_2"/>
      <sheetName val="пл-ф_02_06г_2"/>
      <sheetName val="Дотация_за_февраль2"/>
      <sheetName val="Анализ_по_субконто2"/>
      <sheetName val="Объемы_март_2"/>
      <sheetName val="Доходы_март2"/>
      <sheetName val="котельные_22"/>
      <sheetName val="расшифровка_по_прочим2"/>
      <sheetName val="анализ_покупки_ТЭР2"/>
      <sheetName val="обьем_продаж2"/>
      <sheetName val="смета_ахр2"/>
      <sheetName val="приложение_2_2"/>
      <sheetName val="УФ-53_1кв02_скорр2"/>
      <sheetName val="УФ-53_1кв_2002_факт_2"/>
      <sheetName val="УФ-53_2кв02_скорр2"/>
      <sheetName val="УФ-53_3кв02скорр2"/>
      <sheetName val="УФ-53_4кв02_скорр2"/>
      <sheetName val="УФ-53_2002_всего2"/>
      <sheetName val="под_кредитное_плечо_25%2"/>
      <sheetName val="СОК_накладные_(ТК-Бишкек)2"/>
      <sheetName val="ТМЦ_ремонт2"/>
      <sheetName val="ОФ_вне_смет_строек2"/>
      <sheetName val="ОС_до_10_тр2"/>
      <sheetName val="охрана_окр_ср2"/>
      <sheetName val="типографские_бланки2"/>
      <sheetName val="ТМЦ_канц2"/>
      <sheetName val="Данные_для_расчета2"/>
      <sheetName val="Ком_потери2"/>
      <sheetName val="ñâîä_äî_âí_îá_2"/>
      <sheetName val="ðàñø_äëÿ_ÐÀÎ2"/>
      <sheetName val="ðàñø_äëÿ_ÐÀÎ_ñòð_3102"/>
      <sheetName val="Ãðàôèêè_Ãêàë,òûñ_ðóá_2"/>
      <sheetName val="5_1_ÿíâàðü2"/>
      <sheetName val="5_1_ôåâðàëü2"/>
      <sheetName val="5_1_ìàðò2"/>
      <sheetName val="Ý1_14_ÎÀÎ2"/>
      <sheetName val="Ý1_15ÎÀÎ2"/>
      <sheetName val="Ý1_14_ÇÝÑ2"/>
      <sheetName val="Ý1_14ÖÝÑ2"/>
      <sheetName val="Ý1_14ÂÝÑ2"/>
      <sheetName val="Ý1_14ÞÝÑ2"/>
      <sheetName val="Ý1_15ÇÝÑ2"/>
      <sheetName val="Ý1_15ÖÝÑ2"/>
      <sheetName val="Ý1_15ÂÝÑ2"/>
      <sheetName val="Ý1_15ÞÝÑ2"/>
      <sheetName val="1_êâ_2"/>
      <sheetName val="2_êâ_2"/>
      <sheetName val="3_êâ_2"/>
      <sheetName val="4_êâ_2"/>
      <sheetName val="_ãîä2"/>
      <sheetName val="ÓÏ_33_ñâîä_2"/>
      <sheetName val="ïë__è_ôàêò2"/>
      <sheetName val="ÓÔ1_2"/>
      <sheetName val="ÓÇ1_2"/>
      <sheetName val="ИТОГИ__по_Н,Р,Э,Q2"/>
      <sheetName val="КТ_13_1_12"/>
      <sheetName val="перечень_бизнес-систем1"/>
      <sheetName val="перечень_ОИК1"/>
      <sheetName val="перечень_СКО1"/>
      <sheetName val="Виды_проектов_для_СПП1"/>
      <sheetName val="Для_формул1"/>
      <sheetName val="Сравнение_сглаживания1"/>
      <sheetName val="Огл__Графиков1"/>
      <sheetName val="Текущие_цены1"/>
      <sheetName val="СВОД_форма_(всего)1"/>
      <sheetName val="3_квартал1"/>
      <sheetName val="12_Прогнозный_баланс1"/>
      <sheetName val="СВОД_форма1"/>
      <sheetName val="[_FES_X濔彗濥挧玟弱26_(3)1"/>
      <sheetName val="MTO_REV_01"/>
      <sheetName val="Доходы_от_эл__и_теплоэнергии1"/>
      <sheetName val="Dati_Caricati1"/>
      <sheetName val="Поставщики_и_субподрядчики1"/>
      <sheetName val="Производство_электроэнергии1"/>
      <sheetName val="Т19_11"/>
      <sheetName val="Прог_баланс1"/>
      <sheetName val="ДПН_ДЗ_и_КЗ1"/>
      <sheetName val="1_11"/>
      <sheetName val="1_21"/>
      <sheetName val="2_11"/>
      <sheetName val="2_21"/>
      <sheetName val="2_3_и_2_41"/>
      <sheetName val="2_51"/>
      <sheetName val="2_6_11"/>
      <sheetName val="2_6_21"/>
      <sheetName val="2_6_31"/>
      <sheetName val="2_6_41"/>
      <sheetName val="2_6_51"/>
      <sheetName val="2_6_61"/>
      <sheetName val="2_6_71"/>
      <sheetName val="2_6_81"/>
      <sheetName val="2_6_91"/>
      <sheetName val="2_71"/>
      <sheetName val="5_11"/>
      <sheetName val="5_21"/>
      <sheetName val="5_3_и_5_41"/>
      <sheetName val="5_51"/>
      <sheetName val="5_6_11"/>
      <sheetName val="5_6_21"/>
      <sheetName val="5_6_31"/>
      <sheetName val="5_6_41"/>
      <sheetName val="5_6_51"/>
      <sheetName val="5_6_61"/>
      <sheetName val="5_6_71"/>
      <sheetName val="5_6_81"/>
      <sheetName val="5_6_91"/>
      <sheetName val="5_71"/>
      <sheetName val="Расчет_накладных_расходов1"/>
      <sheetName val="Формат_ИПР"/>
      <sheetName val="УТВ_ИПР"/>
      <sheetName val="Ср_мощ_по_ТП_до_150_кВт_"/>
      <sheetName val="Исх_для_рас"/>
      <sheetName val="Исх_для_рас_OLD)"/>
      <sheetName val="Исх_макро"/>
      <sheetName val="ПЕРЕЧЕНЬ_РАБОТ"/>
      <sheetName val="Перечень_ИП_с_утв_ИПР"/>
      <sheetName val="КБК_БДДС"/>
      <sheetName val="Список_компаний_Россети"/>
      <sheetName val="9_с_увязкой_(АРМ)"/>
      <sheetName val="на_1_тут1"/>
      <sheetName val="форма-прил_к_ф№1"/>
      <sheetName val="9__Смета_затрат"/>
      <sheetName val="11_Прочие_расчет"/>
      <sheetName val="10__БДР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Profit_&amp;_Loss_Total"/>
      <sheetName val="постоянные_затраты"/>
      <sheetName val="4_1"/>
      <sheetName val="Таб1_1"/>
      <sheetName val="календарный_план"/>
      <sheetName val="Page_2"/>
      <sheetName val="Закупки_центр"/>
      <sheetName val="ПС_рек"/>
      <sheetName val="ЛЭП_нов"/>
      <sheetName val="эл_ст"/>
      <sheetName val="ис_смета"/>
      <sheetName val="См-2_Шатурс_сети__проект_работы"/>
      <sheetName val="Технический_лист"/>
      <sheetName val="Олимпстрой_декабрь_2010"/>
      <sheetName val="Таблица_А13"/>
      <sheetName val="НВВ_утв_тарифы"/>
      <sheetName val="план_2000"/>
      <sheetName val="СВОД_(с_новой_москвой)"/>
      <sheetName val="Корр_ИП__2016_2017"/>
      <sheetName val="Расчет_НВВ_по_RAB_(2011-2017)"/>
      <sheetName val="2_ГСМ"/>
      <sheetName val="ТЭП_1"/>
      <sheetName val="Исх_"/>
      <sheetName val="3_15"/>
      <sheetName val="ПФВ-0_6"/>
      <sheetName val="ПТ-1_2факт"/>
      <sheetName val="2_Ê"/>
      <sheetName val="ДПН_Приток_денежных_средств"/>
      <sheetName val="ДПН_Отток_денежных_средств"/>
      <sheetName val="ДПН__Баланс_наличности"/>
      <sheetName val="ДПН_Инвестиции_и_кредиты"/>
      <sheetName val="Титульный_лист_"/>
      <sheetName val="Выпадающие_списки"/>
      <sheetName val="Премия_(Бизнес-план)"/>
      <sheetName val="Премия_(БДР)"/>
      <sheetName val="Объемы_март"/>
      <sheetName val="приложение_2"/>
      <sheetName val="Для_выпадающих"/>
      <sheetName val="CMA_Calculations-_R_Factor"/>
      <sheetName val="CMA_Calculations-_Figure_5440_1"/>
      <sheetName val="4_3_Лимит_изм_ДЗ_и_КЗ"/>
      <sheetName val="АртМРО_кВтч1"/>
      <sheetName val="АртМРО_руб1"/>
      <sheetName val="АртМРО_тариф1"/>
      <sheetName val="ВостМРО_кВтч1"/>
      <sheetName val="ВостМРО_руб1"/>
      <sheetName val="ВостМРО_тариф1"/>
      <sheetName val="ЗапМРО_кВтч,_МВт1"/>
      <sheetName val="ЗапМРО_руб1"/>
      <sheetName val="ЗапМРО__тариф1"/>
      <sheetName val="Н-ТагМРО_кВтч1"/>
      <sheetName val="Н-ТагМРО_руб1"/>
      <sheetName val="Н-Тагил_тариф1"/>
      <sheetName val="СерМРО_кВтч1"/>
      <sheetName val="СерМРО_руб1"/>
      <sheetName val="СерМРО_тариф1"/>
      <sheetName val="ТалМРО_кВтч1"/>
      <sheetName val="ТалМРО_руб1"/>
      <sheetName val="ТалМРО_тариф1"/>
      <sheetName val="ЦСбыт_кВтч1"/>
      <sheetName val="ЦСбыт_руб1"/>
      <sheetName val="ЦСбыт_тариф1"/>
      <sheetName val="БЦ_кВтч1"/>
      <sheetName val="БЦ_руб1"/>
      <sheetName val="БЦ_тариф1"/>
      <sheetName val="ПРКЦ_кВтч1"/>
      <sheetName val="ПРКЦ_руб1"/>
      <sheetName val="ПРКЦ_тариф1"/>
      <sheetName val="Сбыт_всего_кВтч1"/>
      <sheetName val="Сбыт_всего_руб1"/>
      <sheetName val="Сбыт_всего_тариф1"/>
      <sheetName val="Калькуляция_кв1"/>
      <sheetName val="Справочник_предприятий1"/>
      <sheetName val="КТЖ_БДР"/>
      <sheetName val="12_месяцев_2010"/>
      <sheetName val="6НК-cт_"/>
      <sheetName val="ЗАО_н_ит"/>
      <sheetName val="Сдача_"/>
      <sheetName val="Ural_med"/>
      <sheetName val="4_000_000_тыс_тг"/>
      <sheetName val="15_000_000_тыс_тг"/>
      <sheetName val="ЦХЛ_2004"/>
      <sheetName val="Фин_обязат_"/>
      <sheetName val="Financial_ratios_А3"/>
      <sheetName val="K_300_RFD_KMG_EP"/>
      <sheetName val="ЦТУ_(касса)"/>
      <sheetName val="ЕБРР_200_млн_$_24_05_12"/>
      <sheetName val="5NK_"/>
      <sheetName val="ЛСЦ_начисленное_на_31_12_08"/>
      <sheetName val="ЛЛизинг_начис__на_31_12_08"/>
      <sheetName val="Доходы_всего"/>
      <sheetName val="Доходы_обороты"/>
      <sheetName val="Доступ_к_МЖС"/>
      <sheetName val="мать_факт_(изм_НДС)"/>
      <sheetName val="прочие_поступления"/>
      <sheetName val="кредитный_бюджет_2014"/>
      <sheetName val="прочие_выб_по_дзо"/>
      <sheetName val="инвест_разбивка"/>
      <sheetName val="оплата_БЗ_и_ОСО_для_БДДС"/>
      <sheetName val="Соц_сфера"/>
      <sheetName val="расходы_КТЖ"/>
      <sheetName val="прочие_выбытия_"/>
      <sheetName val="депозиты_2014"/>
      <sheetName val="УК_и_ФП"/>
      <sheetName val="бюджет_2013_освоение_)"/>
      <sheetName val="Исполнение_ИПР_скорр"/>
      <sheetName val="Работы_1"/>
      <sheetName val="-Данные_для_радара_xlsx"/>
      <sheetName val="Объемы_и_выручка"/>
      <sheetName val="НАИМЕНОВАНИЯ_ЦФО"/>
      <sheetName val="Список ДохРасх"/>
      <sheetName val="Список компаний"/>
      <sheetName val="Ед. измер."/>
      <sheetName val="Свод мвз"/>
      <sheetName val="мвз"/>
      <sheetName val="Вып. списки"/>
      <sheetName val="ПФМ"/>
      <sheetName val="Принадлежность"/>
      <sheetName val="Shflu Calc"/>
      <sheetName val="Анализ"/>
      <sheetName val="Main"/>
      <sheetName val="карточка"/>
      <sheetName val="Journals"/>
      <sheetName val="затраты"/>
      <sheetName val="Assumptions"/>
      <sheetName val="Вспомогат."/>
      <sheetName val="баланс СЗАО"/>
      <sheetName val="МЕНЮ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sapactivexlhiddensheet"/>
      <sheetName val="Табл. оценки дефицита"/>
      <sheetName val="Лист5"/>
      <sheetName val="БДДС"/>
      <sheetName val="ФЭМ сбыт"/>
      <sheetName val="Слайд 1"/>
      <sheetName val="Лист4"/>
      <sheetName val="Служебный лист"/>
      <sheetName val="Программа"/>
      <sheetName val="НСИ"/>
      <sheetName val="Pr_f_1"/>
      <sheetName val="списки ФП"/>
      <sheetName val="имена"/>
      <sheetName val="Смета прил.№2"/>
      <sheetName val="ид для табл.2"/>
      <sheetName val="март"/>
      <sheetName val="ПОСЭ (январь)"/>
      <sheetName val="рост.з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/>
      <sheetData sheetId="458"/>
      <sheetData sheetId="459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/>
      <sheetData sheetId="1392"/>
      <sheetData sheetId="1393"/>
      <sheetData sheetId="1394"/>
      <sheetData sheetId="1395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  <sheetName val="Целевые показатели"/>
      <sheetName val="ARM_BP_RSK_V10_0_final"/>
      <sheetName val="Форма 20 (1)"/>
      <sheetName val="Форма 20 (2)"/>
      <sheetName val="Форма 20 (3)"/>
      <sheetName val="Форма 20 (4)"/>
      <sheetName val="Форма 20 (5)"/>
      <sheetName val="#ССЫЛКА"/>
      <sheetName val="FST5"/>
      <sheetName val="Параметры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Сводка-20"/>
      <sheetName val="Сводка"/>
      <sheetName val="Dati Caricati"/>
      <sheetName val="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Отпуск теплоэнерг. в паре"/>
      <sheetName val="Отчет"/>
      <sheetName val="Консультации"/>
      <sheetName val="TEHSHEET"/>
      <sheetName val="Регионы"/>
      <sheetName val="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14б ДПН отчет"/>
      <sheetName val="16а Сводный анализ"/>
      <sheetName val="FST5"/>
      <sheetName val="Заголовок"/>
      <sheetName val="Форма 20 (1)"/>
      <sheetName val="Форма 20 (2)"/>
      <sheetName val="Форма 20 (3)"/>
      <sheetName val="Форма 20 (4)"/>
      <sheetName val="Форма 20 (5)"/>
      <sheetName val="ЭСО"/>
      <sheetName val="сбыт"/>
      <sheetName val="Ген. не уч. ОРЭМ"/>
      <sheetName val="TEHSHEET"/>
      <sheetName val="Свод"/>
      <sheetName val="Заголовок2"/>
      <sheetName val="Таб1.1"/>
      <sheetName val="Гр5(о)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control"/>
      <sheetName val="Сводка-20"/>
      <sheetName val="Свод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Титульный"/>
      <sheetName val="Паспорт"/>
      <sheetName val="КТ 13.1.1"/>
      <sheetName val="Приложение_1"/>
      <sheetName val="Приложение_2"/>
      <sheetName val="Приложение_3"/>
      <sheetName val="Приложение_4"/>
      <sheetName val="14б_ДПН_отчет"/>
      <sheetName val="16а_Сводный_анализ"/>
      <sheetName val="Форма_20_(1)"/>
      <sheetName val="Форма_20_(2)"/>
      <sheetName val="Форма_20_(3)"/>
      <sheetName val="Форма_20_(4)"/>
      <sheetName val="Форма_20_(5)"/>
      <sheetName val="Ген__не_уч__ОРЭМ"/>
      <sheetName val="Таб1_1"/>
      <sheetName val="0_3"/>
      <sheetName val="2_1"/>
      <sheetName val="2_2"/>
      <sheetName val="2_3"/>
      <sheetName val="Ист-ики_финанс-я"/>
      <sheetName val="Расчет_прибыли"/>
      <sheetName val="0_1"/>
      <sheetName val="Производство_электроэнергии"/>
      <sheetName val="Т19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Справочники"/>
      <sheetName val="4 баланс ээ"/>
      <sheetName val="5 баланс мощности"/>
      <sheetName val="P2.1 усл. единицы"/>
      <sheetName val="P2.2 усл. единицы"/>
      <sheetName val="НВВ РСК 2011"/>
      <sheetName val="НВВ РСК 2012"/>
      <sheetName val="Расчет котлового 2011-2016"/>
      <sheetName val="Расчет котловых тарифов"/>
      <sheetName val="Расчет расходов RAB"/>
      <sheetName val="Расчет НВВ РСК по RAB"/>
      <sheetName val="Расчет индексация"/>
      <sheetName val="Параметры"/>
      <sheetName val="Проверка"/>
      <sheetName val="et_union_hor"/>
      <sheetName val="et_union_ver"/>
      <sheetName val="modHyp"/>
      <sheetName val="modChange"/>
      <sheetName val="TEHSHEET"/>
      <sheetName val="AllSheetsInThisWorkbook"/>
      <sheetName val="REESTR_ORG"/>
      <sheetName val="REESTR_FILTERED"/>
      <sheetName val="modfrmReestr"/>
      <sheetName val="modCommandButton"/>
      <sheetName val="modProv"/>
    </sheetNames>
    <sheetDataSet>
      <sheetData sheetId="0" refreshError="1"/>
      <sheetData sheetId="1" refreshError="1"/>
      <sheetData sheetId="2" refreshError="1">
        <row r="10">
          <cell r="F10">
            <v>2012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Книга3"/>
      <sheetName val="Лист2"/>
      <sheetName val="Лист3"/>
      <sheetName val="Приложение 2.18"/>
    </sheetNames>
    <definedNames>
      <definedName name="________M8"/>
      <definedName name="________M9"/>
      <definedName name="________q11"/>
      <definedName name="________q15"/>
      <definedName name="________q17"/>
      <definedName name="________q2"/>
      <definedName name="________q3"/>
      <definedName name="________q4"/>
      <definedName name="________q5"/>
      <definedName name="________q6"/>
      <definedName name="________q7"/>
      <definedName name="________q8"/>
      <definedName name="________q9"/>
      <definedName name="_______M8"/>
      <definedName name="_______M9"/>
      <definedName name="_______q11"/>
      <definedName name="_______q15"/>
      <definedName name="_______q17"/>
      <definedName name="_______q2"/>
      <definedName name="_______q3"/>
      <definedName name="_______q4"/>
      <definedName name="_______q5"/>
      <definedName name="_______q6"/>
      <definedName name="_______q7"/>
      <definedName name="_______q8"/>
      <definedName name="_______q9"/>
      <definedName name="______M8"/>
      <definedName name="______M9"/>
      <definedName name="______q11"/>
      <definedName name="______q15"/>
      <definedName name="______q17"/>
      <definedName name="______q2"/>
      <definedName name="______q3"/>
      <definedName name="______q4"/>
      <definedName name="______q5"/>
      <definedName name="______q6"/>
      <definedName name="______q7"/>
      <definedName name="______q8"/>
      <definedName name="______q9"/>
      <definedName name="_____FY1"/>
      <definedName name="_____M8"/>
      <definedName name="_____M9"/>
      <definedName name="_____q11"/>
      <definedName name="_____q15"/>
      <definedName name="_____q17"/>
      <definedName name="_____q2"/>
      <definedName name="_____q3"/>
      <definedName name="_____q4"/>
      <definedName name="_____q5"/>
      <definedName name="_____q6"/>
      <definedName name="_____q7"/>
      <definedName name="_____q8"/>
      <definedName name="_____q9"/>
      <definedName name="____FY1"/>
      <definedName name="____M8"/>
      <definedName name="____M9"/>
      <definedName name="____q11"/>
      <definedName name="____q15"/>
      <definedName name="____q17"/>
      <definedName name="____q2"/>
      <definedName name="____q3"/>
      <definedName name="____q4"/>
      <definedName name="____q5"/>
      <definedName name="____q6"/>
      <definedName name="____q7"/>
      <definedName name="____q8"/>
      <definedName name="____q9"/>
      <definedName name="___FY1"/>
      <definedName name="__ew1"/>
      <definedName name="__fg1"/>
      <definedName name="__FY1"/>
      <definedName name="__k1"/>
      <definedName name="__M8"/>
      <definedName name="__M9"/>
      <definedName name="__q11"/>
      <definedName name="__q15"/>
      <definedName name="__q17"/>
      <definedName name="__q2"/>
      <definedName name="__q3"/>
      <definedName name="__q4"/>
      <definedName name="__q5"/>
      <definedName name="__q6"/>
      <definedName name="__q7"/>
      <definedName name="__q8"/>
      <definedName name="__q9"/>
      <definedName name="_ew1"/>
      <definedName name="_fg1"/>
      <definedName name="_k1"/>
      <definedName name="_M8"/>
      <definedName name="_M9"/>
      <definedName name="_q11"/>
      <definedName name="_q15"/>
      <definedName name="_q17"/>
      <definedName name="_q2"/>
      <definedName name="_q3"/>
      <definedName name="_q4"/>
      <definedName name="_q5"/>
      <definedName name="_q6"/>
      <definedName name="_q7"/>
      <definedName name="_q8"/>
      <definedName name="_q9"/>
      <definedName name="àî"/>
      <definedName name="cd"/>
      <definedName name="com"/>
      <definedName name="compOT1"/>
      <definedName name="CompOt2"/>
      <definedName name="CompRas1"/>
      <definedName name="ct"/>
      <definedName name="cv"/>
      <definedName name="ď"/>
      <definedName name="ďď"/>
      <definedName name="đđ"/>
      <definedName name="đđđ"/>
      <definedName name="dfrgtt"/>
      <definedName name="dsragh"/>
      <definedName name="ęĺ"/>
      <definedName name="ffff"/>
      <definedName name="fffff"/>
      <definedName name="ffffffff"/>
      <definedName name="ffffffffff"/>
      <definedName name="fffffffffff"/>
      <definedName name="ffffffffffff"/>
      <definedName name="fffffffffffff"/>
      <definedName name="ffffffffffffff"/>
      <definedName name="gfg"/>
      <definedName name="gh"/>
      <definedName name="h"/>
      <definedName name="hhh"/>
      <definedName name="hhhhhhhhhhhhhhhhhhhhhhhhhhhhhhhhhhhhhhhhhhhhhhhhhhhhhhhhhhhhhh"/>
      <definedName name="hhy"/>
      <definedName name="îî"/>
      <definedName name="iiiiiiii"/>
      <definedName name="j"/>
      <definedName name="nfyz"/>
      <definedName name="o"/>
      <definedName name="öó"/>
      <definedName name="P1_dip"/>
      <definedName name="P1_SCOPE_DOP"/>
      <definedName name="P1_ДиапазонЗащиты"/>
      <definedName name="P2_dip"/>
      <definedName name="P2_ДиапазонЗащиты"/>
      <definedName name="P3_dip"/>
      <definedName name="P3_T21_Protection"/>
      <definedName name="P3_ДиапазонЗащиты"/>
      <definedName name="P4_dip"/>
      <definedName name="P4_ДиапазонЗащиты"/>
      <definedName name="P6_T17_Protection"/>
      <definedName name="P6_T28?axis?R?ПЭ"/>
      <definedName name="P6_T28?axis?R?ПЭ?"/>
      <definedName name="qq"/>
      <definedName name="rr"/>
      <definedName name="ŕŕ"/>
      <definedName name="rt"/>
      <definedName name="upr"/>
      <definedName name="ůůů"/>
      <definedName name="v"/>
      <definedName name="VV"/>
      <definedName name="vvv"/>
      <definedName name="vvvvvv"/>
      <definedName name="vvvvvvvv"/>
      <definedName name="vvvvvvvvv"/>
      <definedName name="vvvvvvvvvvvvv"/>
      <definedName name="vvvvvvvvvvvvvv"/>
      <definedName name="vvvvvvvvvvvvvvvvv"/>
      <definedName name="we"/>
      <definedName name="www"/>
      <definedName name="wwww"/>
      <definedName name="wwwwww"/>
      <definedName name="wwwwwww"/>
      <definedName name="wwwwwwww"/>
      <definedName name="wwwwwwwwww"/>
      <definedName name="wwwwwwwwwww"/>
      <definedName name="wwwwwwwwwwww"/>
      <definedName name="wwwwwwwwwwwww"/>
      <definedName name="аа"/>
      <definedName name="АААААААА"/>
      <definedName name="ав"/>
      <definedName name="ап"/>
      <definedName name="аяыпамыпмипи"/>
      <definedName name="бб"/>
      <definedName name="в"/>
      <definedName name="в23е1"/>
      <definedName name="вап"/>
      <definedName name="Вар.их"/>
      <definedName name="Вар.КАЛМЭ"/>
      <definedName name="вв1"/>
      <definedName name="вм"/>
      <definedName name="вмивртвр"/>
      <definedName name="вртт"/>
      <definedName name="выручка"/>
      <definedName name="гнлзщ"/>
      <definedName name="гш"/>
      <definedName name="дж"/>
      <definedName name="доопатмо"/>
      <definedName name="Дополнение"/>
      <definedName name="дщ"/>
      <definedName name="дщл"/>
      <definedName name="епке"/>
      <definedName name="еще"/>
      <definedName name="ж"/>
      <definedName name="жд"/>
      <definedName name="зщ"/>
      <definedName name="й1"/>
      <definedName name="ий"/>
      <definedName name="йй1"/>
      <definedName name="йфц"/>
      <definedName name="йц"/>
      <definedName name="ке1"/>
      <definedName name="компенсация"/>
      <definedName name="кп"/>
      <definedName name="кпнрг"/>
      <definedName name="ктджщз"/>
      <definedName name="лара"/>
      <definedName name="ло"/>
      <definedName name="лор"/>
      <definedName name="лщд"/>
      <definedName name="мам"/>
      <definedName name="мым1"/>
      <definedName name="нгг"/>
      <definedName name="Нояб"/>
      <definedName name="Ноябрь"/>
      <definedName name="олло"/>
      <definedName name="олрлпо"/>
      <definedName name="олс"/>
      <definedName name="ооо"/>
      <definedName name="отпуск"/>
      <definedName name="план56"/>
      <definedName name="ПМС"/>
      <definedName name="ПМС1"/>
      <definedName name="пппп"/>
      <definedName name="пр"/>
      <definedName name="про"/>
      <definedName name="ропопопмо"/>
      <definedName name="рсср"/>
      <definedName name="с1"/>
      <definedName name="сваеррта"/>
      <definedName name="свмпвппв"/>
      <definedName name="свод"/>
      <definedName name="себестоимость2"/>
      <definedName name="ск"/>
      <definedName name="сокращение"/>
      <definedName name="сомп"/>
      <definedName name="сомпас"/>
      <definedName name="сс1"/>
      <definedName name="сссс1"/>
      <definedName name="ссы1"/>
      <definedName name="ссы2"/>
      <definedName name="таня"/>
      <definedName name="тепло"/>
      <definedName name="ть"/>
      <definedName name="у1"/>
      <definedName name="ук"/>
      <definedName name="уу"/>
      <definedName name="уыукпе"/>
      <definedName name="фам"/>
      <definedName name="Форма"/>
      <definedName name="фф"/>
      <definedName name="фыаспит"/>
      <definedName name="ц1"/>
      <definedName name="черновик"/>
      <definedName name="щ"/>
      <definedName name="ыаппр"/>
      <definedName name="ыаупп"/>
      <definedName name="ыаыыа"/>
      <definedName name="ывпкывк"/>
      <definedName name="ывпмьпь"/>
      <definedName name="ымпы"/>
      <definedName name="ыпр"/>
      <definedName name="ыфса"/>
      <definedName name="ю"/>
      <definedName name="ююююююю"/>
      <definedName name="я"/>
      <definedName name="яя"/>
      <definedName name="яяя"/>
    </defined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язи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2007 (Min)"/>
      <sheetName val="2007 (Max)"/>
      <sheetName val="Справочники"/>
      <sheetName val="Ф-1 (для АО-энерго)"/>
      <sheetName val="Ф-2 (для АО-энерго)"/>
      <sheetName val="перекрестка"/>
      <sheetName val="TEHSHEET"/>
      <sheetName val="FST5"/>
      <sheetName val="Регионы"/>
      <sheetName val="Свод"/>
      <sheetName val="18.2"/>
      <sheetName val="21.3"/>
      <sheetName val="2.3"/>
      <sheetName val="P2.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2">
          <cell r="A2" t="str">
            <v>7500_1710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Control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20:21"/>
      <sheetName val="уф-6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Уравнения"/>
      <sheetName val="расчетный"/>
      <sheetName val="расчет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Расчет НВВ общий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тариф Бежецк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ФЭ модель"/>
      <sheetName val="Main"/>
      <sheetName val="1(труд-вс)"/>
      <sheetName val="1(труд-во)"/>
      <sheetName val="ф-1"/>
      <sheetName val="Бюджет_6㒴ʍꌠ੘쎨ૡ_x0000_"/>
      <sheetName val="Бюджет_6㒴ʍꌠ੘璘ዥ_x0000_"/>
      <sheetName val="2008 -2010"/>
      <sheetName val="Калькуляция кв"/>
      <sheetName val="Лист5"/>
      <sheetName val="Бюджет_6㒴ʍꌠ੘쎨ૡ"/>
      <sheetName val="Бюджет_6㒴ʍꌠ੘璘ዥ"/>
      <sheetName val="2006"/>
      <sheetName val="Расчет системных блоков"/>
      <sheetName val="f4"/>
      <sheetName val="Rev"/>
      <sheetName val="dairy precedents"/>
      <sheetName val="p&amp;l"/>
      <sheetName val="water"/>
      <sheetName val="Инструкции"/>
      <sheetName val="реализация_СВОД3"/>
      <sheetName val="реализация_нерег3"/>
      <sheetName val="реализация_рег3"/>
      <sheetName val="расчет_смешанного_тарифа3"/>
      <sheetName val="товарка_население3"/>
      <sheetName val="товарка_исх3"/>
      <sheetName val="смешанный_тариф_рег3"/>
      <sheetName val="товарка_рег3"/>
      <sheetName val="смешанный_тариф_нерег3"/>
      <sheetName val="товарка_нерег3"/>
      <sheetName val="смешанный_тариф_итого3"/>
      <sheetName val="товарка_итого3"/>
      <sheetName val="1_1_1_1_(товарка_исх_)3"/>
      <sheetName val="1_1_1_1_(товарка_рег)3"/>
      <sheetName val="1_1_1_1_(товарка_нерег)3"/>
      <sheetName val="1_1_1_1_(товарка_итого)3"/>
      <sheetName val="1_1_1_1_(товарка_горсети_исх_)3"/>
      <sheetName val="1_1_1_1_(товарка_горсети_рег)3"/>
      <sheetName val="1_1_1_1_(товарка_горсети_нерег3"/>
      <sheetName val="1_1_1_1_(товарка_горсети_итого3"/>
      <sheetName val="товарка_отрасли3"/>
      <sheetName val="товарка_группы3"/>
      <sheetName val="товарка_горсети3"/>
      <sheetName val="Анализ_по_товарке3"/>
      <sheetName val="Анализ_по_товарке_(ОПП)3"/>
      <sheetName val="Анализ_по_реализации3"/>
      <sheetName val="товарка_факт_по_рег__тарифу3"/>
      <sheetName val="Анализ_товарки_по_рег__тарифу3"/>
      <sheetName val="Анализ_товарки_ОПП_рег__тарифу3"/>
      <sheetName val="P2_13"/>
      <sheetName val="Мониторинг__23"/>
      <sheetName val="группы_итого_1с3"/>
      <sheetName val="группы_рег_3"/>
      <sheetName val="группы_нерег_3"/>
      <sheetName val="группы_перерасчет_рег_3"/>
      <sheetName val="группы_перерасчет_нерег_3"/>
      <sheetName val="группы_итого_проверка3"/>
      <sheetName val="Бюджет_2010_ожид_3"/>
      <sheetName val="Ген__не_уч__ОРЭМ3"/>
      <sheetName val="шаблон_для_R33"/>
      <sheetName val="18_23"/>
      <sheetName val="17_13"/>
      <sheetName val="2_33"/>
      <sheetName val="21_33"/>
      <sheetName val="Форма_20_(1)3"/>
      <sheetName val="Форма_20_(2)3"/>
      <sheetName val="Форма_20_(3)3"/>
      <sheetName val="Форма_20_(4)3"/>
      <sheetName val="Форма_20_(5)3"/>
      <sheetName val="анализ_503"/>
      <sheetName val="анализ_513"/>
      <sheetName val="анализ_573"/>
      <sheetName val="анализ_623"/>
      <sheetName val="расшифровка_623"/>
      <sheetName val="76_5,513"/>
      <sheetName val="91_2,513"/>
      <sheetName val="расх__из_приб__фев_20103"/>
      <sheetName val="инвест_прогр3"/>
      <sheetName val="сч_60_услуги_СЭ3"/>
      <sheetName val="БР_продажа_3"/>
      <sheetName val="КЗ_60_13"/>
      <sheetName val="КЗ_76_53"/>
      <sheetName val="авансы_выданные_60_23"/>
      <sheetName val="_анализ__703"/>
      <sheetName val="68_1_ПОДОХОДНЫЙ3"/>
      <sheetName val="68_2_НДС3"/>
      <sheetName val="68_4_налог_на_ПРИБЫЛЬ3"/>
      <sheetName val="68_4_1__платежи_в_бюджет3"/>
      <sheetName val="68_4_2_начисление__налога_ПРИБ3"/>
      <sheetName val="68_8_ИМУЩЕСТВО3"/>
      <sheetName val="68_10_ОКР_СРЕДА3"/>
      <sheetName val="68_11_ТРАНСПОРТ3"/>
      <sheetName val="68_12_ЗЕМЛЯ3"/>
      <sheetName val="68_14_ГОСПОШЛИНА3"/>
      <sheetName val="Анализ_973"/>
      <sheetName val="69_1_СОЦ_СТРАХ3"/>
      <sheetName val="69_2_ПФ3"/>
      <sheetName val="69_3_МЕД_СТРАХ_3"/>
      <sheetName val="69_11_ТРАВМАТИЗМ3"/>
      <sheetName val="58_1_АКЦИИ_СГЭС3"/>
      <sheetName val="58_2_ВЕКСЕЛЯ3"/>
      <sheetName val="58_3_ЗАЙМЫ3"/>
      <sheetName val="58_2_91_1_ВЕКСЕЛЯ3"/>
      <sheetName val="91_2_58_2_ВЕКСЕЛЯ3"/>
      <sheetName val="анализ_сч_753"/>
      <sheetName val="план_счетов3"/>
      <sheetName val="Лист1_(2)3"/>
      <sheetName val="Электроэн_4кв3"/>
      <sheetName val="Вода_4кв3"/>
      <sheetName val="Тепло_4кв3"/>
      <sheetName val="ДПН_внутр3"/>
      <sheetName val="ДПН_АРМ3"/>
      <sheetName val="P2_22"/>
      <sheetName val="14б_ДПН_отчет2"/>
      <sheetName val="16а_Сводный_анализ2"/>
      <sheetName val="Таб1_12"/>
      <sheetName val="ПС_110_кВ_№13_А2"/>
      <sheetName val="Ф-1_(для_АО-энерго)2"/>
      <sheetName val="Ф-2_(для_АО-энерго)2"/>
      <sheetName val="Расчёт_НВВ_по_RAB2"/>
      <sheetName val="ТО_20162"/>
      <sheetName val="СВОД_БДДС2"/>
      <sheetName val="2__Баланс2"/>
      <sheetName val="3__БДДС2"/>
      <sheetName val="Бюджет_15_поквартально_2"/>
      <sheetName val="Бюджет_01_152"/>
      <sheetName val="ПФ_01_152"/>
      <sheetName val="ПД_01_152"/>
      <sheetName val="Бюджет_02_152"/>
      <sheetName val="ПФ_02_152"/>
      <sheetName val="ПД_02_152"/>
      <sheetName val="Бюджет_03_152"/>
      <sheetName val="ПФ_03_152"/>
      <sheetName val="ПД_03_152"/>
      <sheetName val="Бюджет_1кв__152"/>
      <sheetName val="ПФ_1кв__152"/>
      <sheetName val="ПД_1кв__152"/>
      <sheetName val="Бюджет_04_152"/>
      <sheetName val="ПФ_04_152"/>
      <sheetName val="ПД_04_152"/>
      <sheetName val="Бюджет_05_152"/>
      <sheetName val="ПФ_05_152"/>
      <sheetName val="ПД_05_152"/>
      <sheetName val="Бюджет_06_152"/>
      <sheetName val="ПФ_06_152"/>
      <sheetName val="ПД_06_152"/>
      <sheetName val="Бюджет_2кв__152"/>
      <sheetName val="ПФ_2кв__152"/>
      <sheetName val="ПД_2кв__152"/>
      <sheetName val="Бюджет_6мес__152"/>
      <sheetName val="ПФ_6мес__152"/>
      <sheetName val="ТюмТПО_2"/>
      <sheetName val="ЮжТПО_2"/>
      <sheetName val="ПС_-_Действующие2"/>
      <sheetName val="ПД_6мес__152"/>
      <sheetName val="Бюджет_07_152"/>
      <sheetName val="ПФ_07_152"/>
      <sheetName val="ПД_07_152"/>
      <sheetName val="Бюджет_08_152"/>
      <sheetName val="ПФ_08_152"/>
      <sheetName val="ПД_08_152"/>
      <sheetName val="Бюджет_09_152"/>
      <sheetName val="ПФ_09_152"/>
      <sheetName val="ПД_09_152"/>
      <sheetName val="Бюджет_3кв__152"/>
      <sheetName val="Список_дефектов2"/>
      <sheetName val="ПФ_3кв__152"/>
      <sheetName val="ПД_3кв__152"/>
      <sheetName val="Бюджет_9мес__152"/>
      <sheetName val="ПФ_9мес__152"/>
      <sheetName val="ПД_9мес__152"/>
      <sheetName val="Бюджет_10_152"/>
      <sheetName val="ПФ_10_152"/>
      <sheetName val="ПД_10_152"/>
      <sheetName val="Бюджет_11_152"/>
      <sheetName val="ПФ_11_152"/>
      <sheetName val="ПД_11_152"/>
      <sheetName val="Бюджет_12_152"/>
      <sheetName val="ПФ_12_152"/>
      <sheetName val="ПД_12_152"/>
      <sheetName val="Бюджет_4кв__152"/>
      <sheetName val="ПФ_4кв__152"/>
      <sheetName val="ПД_4кв__152"/>
      <sheetName val="Производство_электроэнергии2"/>
      <sheetName val="Т19_12"/>
      <sheetName val="Сценарные_условия2"/>
      <sheetName val="Содержание_-_расшир_формат2"/>
      <sheetName val="Содержание_-_агрегир__формат2"/>
      <sheetName val="1_Общие_сведения2"/>
      <sheetName val="2_Оценочные_показатели2"/>
      <sheetName val="9_ОФР2"/>
      <sheetName val="3_Программа_реализации2"/>
      <sheetName val="4_Баланс_эм2"/>
      <sheetName val="5_Производство2"/>
      <sheetName val="6_Топливо2"/>
      <sheetName val="7_ИПР2"/>
      <sheetName val="8_Затраты_на_персонал2"/>
      <sheetName val="10_1__Смета_затрат2"/>
      <sheetName val="10_2__Прочие_ДиР2"/>
      <sheetName val="11__БДР2"/>
      <sheetName val="12_БДДС_(ДПН)2"/>
      <sheetName val="13_Прогнозный_баланс2"/>
      <sheetName val="14_ПУЭ2"/>
      <sheetName val="ОР_новая_методика_22"/>
      <sheetName val="ОР_новая_методика2"/>
      <sheetName val="_O???2"/>
      <sheetName val="_O2"/>
      <sheetName val="_O?2"/>
      <sheetName val="1_3_Расчет_НВВ_по_RAB_(2022)2"/>
      <sheetName val="1_7_Баланс_ээ2"/>
      <sheetName val="прил_11"/>
      <sheetName val="реализация_СВОД4"/>
      <sheetName val="реализация_нерег4"/>
      <sheetName val="реализация_рег4"/>
      <sheetName val="расчет_смешанного_тарифа4"/>
      <sheetName val="товарка_население4"/>
      <sheetName val="товарка_исх4"/>
      <sheetName val="смешанный_тариф_рег4"/>
      <sheetName val="товарка_рег4"/>
      <sheetName val="смешанный_тариф_нерег4"/>
      <sheetName val="товарка_нерег4"/>
      <sheetName val="смешанный_тариф_итого4"/>
      <sheetName val="товарка_итого4"/>
      <sheetName val="1_1_1_1_(товарка_исх_)4"/>
      <sheetName val="1_1_1_1_(товарка_рег)4"/>
      <sheetName val="1_1_1_1_(товарка_нерег)4"/>
      <sheetName val="1_1_1_1_(товарка_итого)4"/>
      <sheetName val="1_1_1_1_(товарка_горсети_исх_)4"/>
      <sheetName val="1_1_1_1_(товарка_горсети_рег)4"/>
      <sheetName val="1_1_1_1_(товарка_горсети_нерег4"/>
      <sheetName val="1_1_1_1_(товарка_горсети_итого4"/>
      <sheetName val="товарка_отрасли4"/>
      <sheetName val="товарка_группы4"/>
      <sheetName val="товарка_горсети4"/>
      <sheetName val="Анализ_по_товарке4"/>
      <sheetName val="Анализ_по_товарке_(ОПП)4"/>
      <sheetName val="Анализ_по_реализации4"/>
      <sheetName val="товарка_факт_по_рег__тарифу4"/>
      <sheetName val="Анализ_товарки_по_рег__тарифу4"/>
      <sheetName val="Анализ_товарки_ОПП_рег__тарифу4"/>
      <sheetName val="P2_14"/>
      <sheetName val="Мониторинг__24"/>
      <sheetName val="группы_итого_1с4"/>
      <sheetName val="группы_рег_4"/>
      <sheetName val="группы_нерег_4"/>
      <sheetName val="группы_перерасчет_рег_4"/>
      <sheetName val="группы_перерасчет_нерег_4"/>
      <sheetName val="группы_итого_проверка4"/>
      <sheetName val="Бюджет_2010_ожид_4"/>
      <sheetName val="Ген__не_уч__ОРЭМ4"/>
      <sheetName val="шаблон_для_R34"/>
      <sheetName val="Форма_20_(1)4"/>
      <sheetName val="Форма_20_(2)4"/>
      <sheetName val="Форма_20_(3)4"/>
      <sheetName val="Форма_20_(4)4"/>
      <sheetName val="Форма_20_(5)4"/>
      <sheetName val="18_24"/>
      <sheetName val="17_14"/>
      <sheetName val="2_34"/>
      <sheetName val="21_34"/>
      <sheetName val="анализ_504"/>
      <sheetName val="анализ_514"/>
      <sheetName val="анализ_574"/>
      <sheetName val="анализ_624"/>
      <sheetName val="расшифровка_624"/>
      <sheetName val="76_5,514"/>
      <sheetName val="91_2,514"/>
      <sheetName val="расх__из_приб__фев_20104"/>
      <sheetName val="инвест_прогр4"/>
      <sheetName val="сч_60_услуги_СЭ4"/>
      <sheetName val="БР_продажа_4"/>
      <sheetName val="КЗ_60_14"/>
      <sheetName val="КЗ_76_54"/>
      <sheetName val="авансы_выданные_60_24"/>
      <sheetName val="_анализ__704"/>
      <sheetName val="68_1_ПОДОХОДНЫЙ4"/>
      <sheetName val="68_2_НДС4"/>
      <sheetName val="68_4_налог_на_ПРИБЫЛЬ4"/>
      <sheetName val="68_4_1__платежи_в_бюджет4"/>
      <sheetName val="68_4_2_начисление__налога_ПРИБ4"/>
      <sheetName val="68_8_ИМУЩЕСТВО4"/>
      <sheetName val="68_10_ОКР_СРЕДА4"/>
      <sheetName val="68_11_ТРАНСПОРТ4"/>
      <sheetName val="68_12_ЗЕМЛЯ4"/>
      <sheetName val="68_14_ГОСПОШЛИНА4"/>
      <sheetName val="Анализ_974"/>
      <sheetName val="69_1_СОЦ_СТРАХ4"/>
      <sheetName val="69_2_ПФ4"/>
      <sheetName val="69_3_МЕД_СТРАХ_4"/>
      <sheetName val="69_11_ТРАВМАТИЗМ4"/>
      <sheetName val="58_1_АКЦИИ_СГЭС4"/>
      <sheetName val="58_2_ВЕКСЕЛЯ4"/>
      <sheetName val="58_3_ЗАЙМЫ4"/>
      <sheetName val="58_2_91_1_ВЕКСЕЛЯ4"/>
      <sheetName val="91_2_58_2_ВЕКСЕЛЯ4"/>
      <sheetName val="анализ_сч_754"/>
      <sheetName val="план_счетов4"/>
      <sheetName val="Лист1_(2)4"/>
      <sheetName val="Электроэн_4кв4"/>
      <sheetName val="Вода_4кв4"/>
      <sheetName val="Тепло_4кв4"/>
      <sheetName val="ДПН_внутр4"/>
      <sheetName val="ДПН_АРМ4"/>
      <sheetName val="P2_23"/>
      <sheetName val="14б_ДПН_отчет3"/>
      <sheetName val="16а_Сводный_анализ3"/>
      <sheetName val="Таб1_13"/>
      <sheetName val="ПС_110_кВ_№13_А3"/>
      <sheetName val="Ф-1_(для_АО-энерго)3"/>
      <sheetName val="Ф-2_(для_АО-энерго)3"/>
      <sheetName val="Расчёт_НВВ_по_RAB3"/>
      <sheetName val="СВОД_БДДС3"/>
      <sheetName val="2__Баланс3"/>
      <sheetName val="3__БДДС3"/>
      <sheetName val="Бюджет_15_поквартально_3"/>
      <sheetName val="Бюджет_01_153"/>
      <sheetName val="ПФ_01_153"/>
      <sheetName val="ПД_01_153"/>
      <sheetName val="Бюджет_02_153"/>
      <sheetName val="ПФ_02_153"/>
      <sheetName val="ПД_02_153"/>
      <sheetName val="Бюджет_03_153"/>
      <sheetName val="ПФ_03_153"/>
      <sheetName val="ПД_03_153"/>
      <sheetName val="Бюджет_1кв__153"/>
      <sheetName val="ПФ_1кв__153"/>
      <sheetName val="ПД_1кв__153"/>
      <sheetName val="Бюджет_04_153"/>
      <sheetName val="ПФ_04_153"/>
      <sheetName val="ПД_04_153"/>
      <sheetName val="Бюджет_05_153"/>
      <sheetName val="ПФ_05_153"/>
      <sheetName val="ПД_05_153"/>
      <sheetName val="Бюджет_06_153"/>
      <sheetName val="ПФ_06_153"/>
      <sheetName val="ПД_06_153"/>
      <sheetName val="Бюджет_2кв__153"/>
      <sheetName val="ПФ_2кв__153"/>
      <sheetName val="ПД_2кв__153"/>
      <sheetName val="Бюджет_6мес__153"/>
      <sheetName val="ПФ_6мес__153"/>
      <sheetName val="ТюмТПО_3"/>
      <sheetName val="ЮжТПО_3"/>
      <sheetName val="ПС_-_Действующие3"/>
      <sheetName val="ПД_6мес__153"/>
      <sheetName val="Бюджет_07_153"/>
      <sheetName val="ПФ_07_153"/>
      <sheetName val="ПД_07_153"/>
      <sheetName val="Бюджет_08_153"/>
      <sheetName val="ПФ_08_153"/>
      <sheetName val="ПД_08_153"/>
      <sheetName val="Бюджет_09_153"/>
      <sheetName val="ПФ_09_153"/>
      <sheetName val="ПД_09_153"/>
      <sheetName val="Бюджет_3кв__153"/>
      <sheetName val="Список_дефектов3"/>
      <sheetName val="ПФ_3кв__153"/>
      <sheetName val="ПД_3кв__153"/>
      <sheetName val="Бюджет_9мес__153"/>
      <sheetName val="ПФ_9мес__153"/>
      <sheetName val="ПД_9мес__153"/>
      <sheetName val="Бюджет_10_153"/>
      <sheetName val="ПФ_10_153"/>
      <sheetName val="ПД_10_153"/>
      <sheetName val="Бюджет_11_153"/>
      <sheetName val="ПФ_11_153"/>
      <sheetName val="ПД_11_153"/>
      <sheetName val="Бюджет_12_153"/>
      <sheetName val="ПФ_12_153"/>
      <sheetName val="ПД_12_153"/>
      <sheetName val="Бюджет_4кв__153"/>
      <sheetName val="ПФ_4кв__153"/>
      <sheetName val="ПД_4кв__153"/>
      <sheetName val="ТО_20163"/>
      <sheetName val="Производство_электроэнергии3"/>
      <sheetName val="Т19_13"/>
      <sheetName val="Сценарные_условия3"/>
      <sheetName val="Содержание_-_расшир_формат3"/>
      <sheetName val="Содержание_-_агрегир__формат3"/>
      <sheetName val="1_Общие_сведения3"/>
      <sheetName val="2_Оценочные_показатели3"/>
      <sheetName val="9_ОФР3"/>
      <sheetName val="3_Программа_реализации3"/>
      <sheetName val="4_Баланс_эм3"/>
      <sheetName val="5_Производство3"/>
      <sheetName val="6_Топливо3"/>
      <sheetName val="7_ИПР3"/>
      <sheetName val="8_Затраты_на_персонал3"/>
      <sheetName val="10_1__Смета_затрат3"/>
      <sheetName val="10_2__Прочие_ДиР3"/>
      <sheetName val="11__БДР3"/>
      <sheetName val="12_БДДС_(ДПН)3"/>
      <sheetName val="13_Прогнозный_баланс3"/>
      <sheetName val="14_ПУЭ3"/>
      <sheetName val="ОР_новая_методика_23"/>
      <sheetName val="ОР_новая_методика3"/>
      <sheetName val="_O???3"/>
      <sheetName val="_O3"/>
      <sheetName val="_O?3"/>
      <sheetName val="1_3_Расчет_НВВ_по_RAB_(2022)3"/>
      <sheetName val="1_7_Баланс_ээ3"/>
      <sheetName val="прил_12"/>
      <sheetName val="_O___1"/>
      <sheetName val="_O_1"/>
      <sheetName val="0_11"/>
      <sheetName val="24_11"/>
      <sheetName val="6_11"/>
      <sheetName val="Page_21"/>
      <sheetName val="Служебный_лист1"/>
      <sheetName val="на_1_тут1"/>
      <sheetName val="ESTI_1"/>
      <sheetName val="main_gate_house1"/>
      <sheetName val="см-2_шатурс_сети__проект_работ1"/>
      <sheetName val="Расчет_НВВ_общий1"/>
      <sheetName val="group_structure1"/>
      <sheetName val="income_statement1"/>
      <sheetName val="Форма_сетевой_график_ЭРСБ1"/>
      <sheetName val="B_inputs1"/>
      <sheetName val="тариф_Бежецк1"/>
      <sheetName val="Лимит_по_протоколам1"/>
      <sheetName val="Для_лимита_20161"/>
      <sheetName val="Для_лимита_2016_(И)1"/>
      <sheetName val="Валдай_20131"/>
      <sheetName val="Вер-Д__20131"/>
      <sheetName val="Вол-Д_20131"/>
      <sheetName val="Вол-О_20131"/>
      <sheetName val="Вологда_20131"/>
      <sheetName val="М_20131"/>
      <sheetName val="Пр_20131"/>
      <sheetName val="Чер_20131"/>
      <sheetName val="Упр_20131"/>
      <sheetName val="СПБ_20131"/>
      <sheetName val="Валдай_20141"/>
      <sheetName val="Вер-Д_20141"/>
      <sheetName val="Вол-Д_20141"/>
      <sheetName val="Вол-О_20141"/>
      <sheetName val="Вологда_20141"/>
      <sheetName val="М_20141"/>
      <sheetName val="Пр_20141"/>
      <sheetName val="Чер_20141"/>
      <sheetName val="Упр_20141"/>
      <sheetName val="СПБ_20141"/>
      <sheetName val="Валдай_20151"/>
      <sheetName val="Вер-Д_20151"/>
      <sheetName val="Вол-Д_20151"/>
      <sheetName val="Вол-О_20151"/>
      <sheetName val="Вологда_20151"/>
      <sheetName val="М_20151"/>
      <sheetName val="Пр_20151"/>
      <sheetName val="Чер_20151"/>
      <sheetName val="Упр_20151"/>
      <sheetName val="СПБ_20151"/>
      <sheetName val="РЕЗЕРВ_(c_эрками)1"/>
      <sheetName val="СПБ_1"/>
      <sheetName val="реализация_СВОД5"/>
      <sheetName val="реализация_нерег5"/>
      <sheetName val="реализация_рег5"/>
      <sheetName val="расчет_смешанного_тарифа5"/>
      <sheetName val="товарка_население5"/>
      <sheetName val="товарка_исх5"/>
      <sheetName val="смешанный_тариф_рег5"/>
      <sheetName val="товарка_рег5"/>
      <sheetName val="смешанный_тариф_нерег5"/>
      <sheetName val="товарка_нерег5"/>
      <sheetName val="смешанный_тариф_итого5"/>
      <sheetName val="товарка_итого5"/>
      <sheetName val="1_1_1_1_(товарка_исх_)5"/>
      <sheetName val="1_1_1_1_(товарка_рег)5"/>
      <sheetName val="1_1_1_1_(товарка_нерег)5"/>
      <sheetName val="1_1_1_1_(товарка_итого)5"/>
      <sheetName val="1_1_1_1_(товарка_горсети_исх_)5"/>
      <sheetName val="1_1_1_1_(товарка_горсети_рег)5"/>
      <sheetName val="1_1_1_1_(товарка_горсети_нерег5"/>
      <sheetName val="1_1_1_1_(товарка_горсети_итого5"/>
      <sheetName val="товарка_отрасли5"/>
      <sheetName val="товарка_группы5"/>
      <sheetName val="товарка_горсети5"/>
      <sheetName val="Анализ_по_товарке5"/>
      <sheetName val="Анализ_по_товарке_(ОПП)5"/>
      <sheetName val="Анализ_по_реализации5"/>
      <sheetName val="товарка_факт_по_рег__тарифу5"/>
      <sheetName val="Анализ_товарки_по_рег__тарифу5"/>
      <sheetName val="Анализ_товарки_ОПП_рег__тарифу5"/>
      <sheetName val="P2_15"/>
      <sheetName val="Мониторинг__25"/>
      <sheetName val="группы_итого_1с5"/>
      <sheetName val="группы_рег_5"/>
      <sheetName val="группы_нерег_5"/>
      <sheetName val="группы_перерасчет_рег_5"/>
      <sheetName val="группы_перерасчет_нерег_5"/>
      <sheetName val="группы_итого_проверка5"/>
      <sheetName val="Бюджет_2010_ожид_5"/>
      <sheetName val="Ген__не_уч__ОРЭМ5"/>
      <sheetName val="шаблон_для_R35"/>
      <sheetName val="Форма_20_(1)5"/>
      <sheetName val="Форма_20_(2)5"/>
      <sheetName val="Форма_20_(3)5"/>
      <sheetName val="Форма_20_(4)5"/>
      <sheetName val="Форма_20_(5)5"/>
      <sheetName val="18_25"/>
      <sheetName val="17_15"/>
      <sheetName val="2_35"/>
      <sheetName val="21_35"/>
      <sheetName val="анализ_505"/>
      <sheetName val="анализ_515"/>
      <sheetName val="анализ_575"/>
      <sheetName val="анализ_625"/>
      <sheetName val="расшифровка_625"/>
      <sheetName val="76_5,515"/>
      <sheetName val="91_2,515"/>
      <sheetName val="расх__из_приб__фев_20105"/>
      <sheetName val="инвест_прогр5"/>
      <sheetName val="сч_60_услуги_СЭ5"/>
      <sheetName val="БР_продажа_5"/>
      <sheetName val="КЗ_60_15"/>
      <sheetName val="КЗ_76_55"/>
      <sheetName val="авансы_выданные_60_25"/>
      <sheetName val="_анализ__705"/>
      <sheetName val="68_1_ПОДОХОДНЫЙ5"/>
      <sheetName val="68_2_НДС5"/>
      <sheetName val="68_4_налог_на_ПРИБЫЛЬ5"/>
      <sheetName val="68_4_1__платежи_в_бюджет5"/>
      <sheetName val="68_4_2_начисление__налога_ПРИБ5"/>
      <sheetName val="68_8_ИМУЩЕСТВО5"/>
      <sheetName val="68_10_ОКР_СРЕДА5"/>
      <sheetName val="68_11_ТРАНСПОРТ5"/>
      <sheetName val="68_12_ЗЕМЛЯ5"/>
      <sheetName val="68_14_ГОСПОШЛИНА5"/>
      <sheetName val="Анализ_975"/>
      <sheetName val="69_1_СОЦ_СТРАХ5"/>
      <sheetName val="69_2_ПФ5"/>
      <sheetName val="69_3_МЕД_СТРАХ_5"/>
      <sheetName val="69_11_ТРАВМАТИЗМ5"/>
      <sheetName val="58_1_АКЦИИ_СГЭС5"/>
      <sheetName val="58_2_ВЕКСЕЛЯ5"/>
      <sheetName val="58_3_ЗАЙМЫ5"/>
      <sheetName val="58_2_91_1_ВЕКСЕЛЯ5"/>
      <sheetName val="91_2_58_2_ВЕКСЕЛЯ5"/>
      <sheetName val="анализ_сч_755"/>
      <sheetName val="план_счетов5"/>
      <sheetName val="Лист1_(2)5"/>
      <sheetName val="Электроэн_4кв5"/>
      <sheetName val="Вода_4кв5"/>
      <sheetName val="Тепло_4кв5"/>
      <sheetName val="ДПН_внутр5"/>
      <sheetName val="ДПН_АРМ5"/>
      <sheetName val="P2_24"/>
      <sheetName val="14б_ДПН_отчет4"/>
      <sheetName val="16а_Сводный_анализ4"/>
      <sheetName val="Таб1_14"/>
      <sheetName val="ПС_110_кВ_№13_А4"/>
      <sheetName val="Ф-1_(для_АО-энерго)4"/>
      <sheetName val="Ф-2_(для_АО-энерго)4"/>
      <sheetName val="Расчёт_НВВ_по_RAB4"/>
      <sheetName val="СВОД_БДДС4"/>
      <sheetName val="2__Баланс4"/>
      <sheetName val="3__БДДС4"/>
      <sheetName val="Бюджет_15_поквартально_4"/>
      <sheetName val="Бюджет_01_154"/>
      <sheetName val="ПФ_01_154"/>
      <sheetName val="ПД_01_154"/>
      <sheetName val="Бюджет_02_154"/>
      <sheetName val="ПФ_02_154"/>
      <sheetName val="ПД_02_154"/>
      <sheetName val="Бюджет_03_154"/>
      <sheetName val="ПФ_03_154"/>
      <sheetName val="ПД_03_154"/>
      <sheetName val="Бюджет_1кв__154"/>
      <sheetName val="ПФ_1кв__154"/>
      <sheetName val="ПД_1кв__154"/>
      <sheetName val="Бюджет_04_154"/>
      <sheetName val="ПФ_04_154"/>
      <sheetName val="ПД_04_154"/>
      <sheetName val="Бюджет_05_154"/>
      <sheetName val="ПФ_05_154"/>
      <sheetName val="ПД_05_154"/>
      <sheetName val="Бюджет_06_154"/>
      <sheetName val="ПФ_06_154"/>
      <sheetName val="ПД_06_154"/>
      <sheetName val="Бюджет_2кв__154"/>
      <sheetName val="ПФ_2кв__154"/>
      <sheetName val="ПД_2кв__154"/>
      <sheetName val="Бюджет_6мес__154"/>
      <sheetName val="ПФ_6мес__154"/>
      <sheetName val="ТюмТПО_4"/>
      <sheetName val="ЮжТПО_4"/>
      <sheetName val="ПС_-_Действующие4"/>
      <sheetName val="ПД_6мес__154"/>
      <sheetName val="Бюджет_07_154"/>
      <sheetName val="ПФ_07_154"/>
      <sheetName val="ПД_07_154"/>
      <sheetName val="Бюджет_08_154"/>
      <sheetName val="ПФ_08_154"/>
      <sheetName val="ПД_08_154"/>
      <sheetName val="Бюджет_09_154"/>
      <sheetName val="ПФ_09_154"/>
      <sheetName val="ПД_09_154"/>
      <sheetName val="Бюджет_3кв__154"/>
      <sheetName val="Список_дефектов4"/>
      <sheetName val="ПФ_3кв__154"/>
      <sheetName val="ПД_3кв__154"/>
      <sheetName val="Бюджет_9мес__154"/>
      <sheetName val="ПФ_9мес__154"/>
      <sheetName val="ПД_9мес__154"/>
      <sheetName val="Бюджет_10_154"/>
      <sheetName val="ПФ_10_154"/>
      <sheetName val="ПД_10_154"/>
      <sheetName val="Бюджет_11_154"/>
      <sheetName val="ПФ_11_154"/>
      <sheetName val="ПД_11_154"/>
      <sheetName val="Бюджет_12_154"/>
      <sheetName val="ПФ_12_154"/>
      <sheetName val="ПД_12_154"/>
      <sheetName val="Бюджет_4кв__154"/>
      <sheetName val="ПФ_4кв__154"/>
      <sheetName val="ПД_4кв__154"/>
      <sheetName val="ТО_20164"/>
      <sheetName val="Производство_электроэнергии4"/>
      <sheetName val="Т19_14"/>
      <sheetName val="Сценарные_условия4"/>
      <sheetName val="Содержание_-_расшир_формат4"/>
      <sheetName val="Содержание_-_агрегир__формат4"/>
      <sheetName val="1_Общие_сведения4"/>
      <sheetName val="2_Оценочные_показатели4"/>
      <sheetName val="9_ОФР4"/>
      <sheetName val="3_Программа_реализации4"/>
      <sheetName val="4_Баланс_эм4"/>
      <sheetName val="5_Производство4"/>
      <sheetName val="6_Топливо4"/>
      <sheetName val="7_ИПР4"/>
      <sheetName val="8_Затраты_на_персонал4"/>
      <sheetName val="10_1__Смета_затрат4"/>
      <sheetName val="10_2__Прочие_ДиР4"/>
      <sheetName val="11__БДР4"/>
      <sheetName val="12_БДДС_(ДПН)4"/>
      <sheetName val="13_Прогнозный_баланс4"/>
      <sheetName val="14_ПУЭ4"/>
      <sheetName val="ОР_новая_методика_24"/>
      <sheetName val="ОР_новая_методика4"/>
      <sheetName val="_O???4"/>
      <sheetName val="_O4"/>
      <sheetName val="_O?4"/>
      <sheetName val="1_3_Расчет_НВВ_по_RAB_(2022)4"/>
      <sheetName val="1_7_Баланс_ээ4"/>
      <sheetName val="прил_13"/>
      <sheetName val="_O___2"/>
      <sheetName val="_O_2"/>
      <sheetName val="0_12"/>
      <sheetName val="24_12"/>
      <sheetName val="6_12"/>
      <sheetName val="Page_22"/>
      <sheetName val="Служебный_лист2"/>
      <sheetName val="на_1_тут2"/>
      <sheetName val="ESTI_2"/>
      <sheetName val="main_gate_house2"/>
      <sheetName val="см-2_шатурс_сети__проект_работ2"/>
      <sheetName val="Расчет_НВВ_общий2"/>
      <sheetName val="group_structure2"/>
      <sheetName val="income_statement2"/>
      <sheetName val="Форма_сетевой_график_ЭРСБ2"/>
      <sheetName val="B_inputs2"/>
      <sheetName val="тариф_Бежецк2"/>
      <sheetName val="Лимит_по_протоколам2"/>
      <sheetName val="Для_лимита_20162"/>
      <sheetName val="Для_лимита_2016_(И)2"/>
      <sheetName val="Валдай_20132"/>
      <sheetName val="Вер-Д__20132"/>
      <sheetName val="Вол-Д_20132"/>
      <sheetName val="Вол-О_20132"/>
      <sheetName val="Вологда_20132"/>
      <sheetName val="М_20132"/>
      <sheetName val="Пр_20132"/>
      <sheetName val="Чер_20132"/>
      <sheetName val="Упр_20132"/>
      <sheetName val="СПБ_20132"/>
      <sheetName val="Валдай_20142"/>
      <sheetName val="Вер-Д_20142"/>
      <sheetName val="Вол-Д_20142"/>
      <sheetName val="Вол-О_20142"/>
      <sheetName val="Вологда_20142"/>
      <sheetName val="М_20142"/>
      <sheetName val="Пр_20142"/>
      <sheetName val="Чер_20142"/>
      <sheetName val="Упр_20142"/>
      <sheetName val="СПБ_20142"/>
      <sheetName val="Валдай_20152"/>
      <sheetName val="Вер-Д_20152"/>
      <sheetName val="Вол-Д_20152"/>
      <sheetName val="Вол-О_20152"/>
      <sheetName val="Вологда_20152"/>
      <sheetName val="М_20152"/>
      <sheetName val="Пр_20152"/>
      <sheetName val="Чер_20152"/>
      <sheetName val="Упр_20152"/>
      <sheetName val="СПБ_20152"/>
      <sheetName val="РЕЗЕРВ_(c_эрками)2"/>
      <sheetName val="СПБ_2"/>
      <sheetName val="реализация_СВОД6"/>
      <sheetName val="реализация_нерег6"/>
      <sheetName val="реализация_рег6"/>
      <sheetName val="расчет_смешанного_тарифа6"/>
      <sheetName val="товарка_население6"/>
      <sheetName val="товарка_исх6"/>
      <sheetName val="смешанный_тариф_рег6"/>
      <sheetName val="товарка_рег6"/>
      <sheetName val="смешанный_тариф_нерег6"/>
      <sheetName val="товарка_нерег6"/>
      <sheetName val="смешанный_тариф_итого6"/>
      <sheetName val="товарка_итого6"/>
      <sheetName val="1_1_1_1_(товарка_исх_)6"/>
      <sheetName val="1_1_1_1_(товарка_рег)6"/>
      <sheetName val="1_1_1_1_(товарка_нерег)6"/>
      <sheetName val="1_1_1_1_(товарка_итого)6"/>
      <sheetName val="1_1_1_1_(товарка_горсети_исх_)6"/>
      <sheetName val="1_1_1_1_(товарка_горсети_рег)6"/>
      <sheetName val="1_1_1_1_(товарка_горсети_нерег6"/>
      <sheetName val="1_1_1_1_(товарка_горсети_итого6"/>
      <sheetName val="товарка_отрасли6"/>
      <sheetName val="товарка_группы6"/>
      <sheetName val="товарка_горсети6"/>
      <sheetName val="Анализ_по_товарке6"/>
      <sheetName val="Анализ_по_товарке_(ОПП)6"/>
      <sheetName val="Анализ_по_реализации6"/>
      <sheetName val="товарка_факт_по_рег__тарифу6"/>
      <sheetName val="Анализ_товарки_по_рег__тарифу6"/>
      <sheetName val="Анализ_товарки_ОПП_рег__тарифу6"/>
      <sheetName val="P2_16"/>
      <sheetName val="Мониторинг__26"/>
      <sheetName val="группы_итого_1с6"/>
      <sheetName val="группы_рег_6"/>
      <sheetName val="группы_нерег_6"/>
      <sheetName val="группы_перерасчет_рег_6"/>
      <sheetName val="группы_перерасчет_нерег_6"/>
      <sheetName val="группы_итого_проверка6"/>
      <sheetName val="Бюджет_2010_ожид_6"/>
      <sheetName val="Ген__не_уч__ОРЭМ6"/>
      <sheetName val="шаблон_для_R36"/>
      <sheetName val="Форма_20_(1)6"/>
      <sheetName val="Форма_20_(2)6"/>
      <sheetName val="Форма_20_(3)6"/>
      <sheetName val="Форма_20_(4)6"/>
      <sheetName val="Форма_20_(5)6"/>
      <sheetName val="18_26"/>
      <sheetName val="17_16"/>
      <sheetName val="2_36"/>
      <sheetName val="21_36"/>
      <sheetName val="анализ_506"/>
      <sheetName val="анализ_516"/>
      <sheetName val="анализ_576"/>
      <sheetName val="анализ_626"/>
      <sheetName val="расшифровка_626"/>
      <sheetName val="76_5,516"/>
      <sheetName val="91_2,516"/>
      <sheetName val="расх__из_приб__фев_20106"/>
      <sheetName val="инвест_прогр6"/>
      <sheetName val="сч_60_услуги_СЭ6"/>
      <sheetName val="БР_продажа_6"/>
      <sheetName val="КЗ_60_16"/>
      <sheetName val="КЗ_76_56"/>
      <sheetName val="авансы_выданные_60_26"/>
      <sheetName val="_анализ__706"/>
      <sheetName val="68_1_ПОДОХОДНЫЙ6"/>
      <sheetName val="68_2_НДС6"/>
      <sheetName val="68_4_налог_на_ПРИБЫЛЬ6"/>
      <sheetName val="68_4_1__платежи_в_бюджет6"/>
      <sheetName val="68_4_2_начисление__налога_ПРИБ6"/>
      <sheetName val="68_8_ИМУЩЕСТВО6"/>
      <sheetName val="68_10_ОКР_СРЕДА6"/>
      <sheetName val="68_11_ТРАНСПОРТ6"/>
      <sheetName val="68_12_ЗЕМЛЯ6"/>
      <sheetName val="68_14_ГОСПОШЛИНА6"/>
      <sheetName val="Анализ_976"/>
      <sheetName val="69_1_СОЦ_СТРАХ6"/>
      <sheetName val="69_2_ПФ6"/>
      <sheetName val="69_3_МЕД_СТРАХ_6"/>
      <sheetName val="69_11_ТРАВМАТИЗМ6"/>
      <sheetName val="58_1_АКЦИИ_СГЭС6"/>
      <sheetName val="58_2_ВЕКСЕЛЯ6"/>
      <sheetName val="58_3_ЗАЙМЫ6"/>
      <sheetName val="58_2_91_1_ВЕКСЕЛЯ6"/>
      <sheetName val="91_2_58_2_ВЕКСЕЛЯ6"/>
      <sheetName val="анализ_сч_756"/>
      <sheetName val="план_счетов6"/>
      <sheetName val="Лист1_(2)6"/>
      <sheetName val="Электроэн_4кв6"/>
      <sheetName val="Вода_4кв6"/>
      <sheetName val="Тепло_4кв6"/>
      <sheetName val="ДПН_внутр6"/>
      <sheetName val="ДПН_АРМ6"/>
      <sheetName val="P2_25"/>
      <sheetName val="14б_ДПН_отчет5"/>
      <sheetName val="16а_Сводный_анализ5"/>
      <sheetName val="Таб1_15"/>
      <sheetName val="ПС_110_кВ_№13_А5"/>
      <sheetName val="Ф-1_(для_АО-энерго)5"/>
      <sheetName val="Ф-2_(для_АО-энерго)5"/>
      <sheetName val="Расчёт_НВВ_по_RAB5"/>
      <sheetName val="СВОД_БДДС5"/>
      <sheetName val="2__Баланс5"/>
      <sheetName val="3__БДДС5"/>
      <sheetName val="Бюджет_15_поквартально_5"/>
      <sheetName val="Бюджет_01_155"/>
      <sheetName val="ПФ_01_155"/>
      <sheetName val="ПД_01_155"/>
      <sheetName val="Бюджет_02_155"/>
      <sheetName val="ПФ_02_155"/>
      <sheetName val="ПД_02_155"/>
      <sheetName val="Бюджет_03_155"/>
      <sheetName val="ПФ_03_155"/>
      <sheetName val="ПД_03_155"/>
      <sheetName val="Бюджет_1кв__155"/>
      <sheetName val="ПФ_1кв__155"/>
      <sheetName val="ПД_1кв__155"/>
      <sheetName val="Бюджет_04_155"/>
      <sheetName val="ПФ_04_155"/>
      <sheetName val="ПД_04_155"/>
      <sheetName val="Бюджет_05_155"/>
      <sheetName val="ПФ_05_155"/>
      <sheetName val="ПД_05_155"/>
      <sheetName val="Бюджет_06_155"/>
      <sheetName val="ПФ_06_155"/>
      <sheetName val="ПД_06_155"/>
      <sheetName val="Бюджет_2кв__155"/>
      <sheetName val="ПФ_2кв__155"/>
      <sheetName val="ПД_2кв__155"/>
      <sheetName val="Бюджет_6мес__155"/>
      <sheetName val="ПФ_6мес__155"/>
      <sheetName val="ТюмТПО_5"/>
      <sheetName val="ЮжТПО_5"/>
      <sheetName val="ПС_-_Действующие5"/>
      <sheetName val="ПД_6мес__155"/>
      <sheetName val="Бюджет_07_155"/>
      <sheetName val="ПФ_07_155"/>
      <sheetName val="ПД_07_155"/>
      <sheetName val="Бюджет_08_155"/>
      <sheetName val="ПФ_08_155"/>
      <sheetName val="ПД_08_155"/>
      <sheetName val="Бюджет_09_155"/>
      <sheetName val="ПФ_09_155"/>
      <sheetName val="ПД_09_155"/>
      <sheetName val="Бюджет_3кв__155"/>
      <sheetName val="Список_дефектов5"/>
      <sheetName val="ПФ_3кв__155"/>
      <sheetName val="ПД_3кв__155"/>
      <sheetName val="Бюджет_9мес__155"/>
      <sheetName val="ПФ_9мес__155"/>
      <sheetName val="ПД_9мес__155"/>
      <sheetName val="Бюджет_10_155"/>
      <sheetName val="ПФ_10_155"/>
      <sheetName val="ПД_10_155"/>
      <sheetName val="Бюджет_11_155"/>
      <sheetName val="ПФ_11_155"/>
      <sheetName val="ПД_11_155"/>
      <sheetName val="Бюджет_12_155"/>
      <sheetName val="ПФ_12_155"/>
      <sheetName val="ПД_12_155"/>
      <sheetName val="Бюджет_4кв__155"/>
      <sheetName val="ПФ_4кв__155"/>
      <sheetName val="ПД_4кв__155"/>
      <sheetName val="ТО_20165"/>
      <sheetName val="Производство_электроэнергии5"/>
      <sheetName val="Т19_15"/>
      <sheetName val="Сценарные_условия5"/>
      <sheetName val="Содержание_-_расшир_формат5"/>
      <sheetName val="Содержание_-_агрегир__формат5"/>
      <sheetName val="1_Общие_сведения5"/>
      <sheetName val="2_Оценочные_показатели5"/>
      <sheetName val="9_ОФР5"/>
      <sheetName val="3_Программа_реализации5"/>
      <sheetName val="4_Баланс_эм5"/>
      <sheetName val="5_Производство5"/>
      <sheetName val="6_Топливо5"/>
      <sheetName val="7_ИПР5"/>
      <sheetName val="8_Затраты_на_персонал5"/>
      <sheetName val="10_1__Смета_затрат5"/>
      <sheetName val="10_2__Прочие_ДиР5"/>
      <sheetName val="11__БДР5"/>
      <sheetName val="12_БДДС_(ДПН)5"/>
      <sheetName val="13_Прогнозный_баланс5"/>
      <sheetName val="14_ПУЭ5"/>
      <sheetName val="ОР_новая_методика_25"/>
      <sheetName val="ОР_новая_методика5"/>
      <sheetName val="_O???5"/>
      <sheetName val="_O5"/>
      <sheetName val="_O?5"/>
      <sheetName val="1_3_Расчет_НВВ_по_RAB_(2022)5"/>
      <sheetName val="1_7_Баланс_ээ5"/>
      <sheetName val="прил_14"/>
      <sheetName val="_O___3"/>
      <sheetName val="_O_3"/>
      <sheetName val="0_13"/>
      <sheetName val="24_13"/>
      <sheetName val="6_13"/>
      <sheetName val="Page_23"/>
      <sheetName val="Служебный_лист3"/>
      <sheetName val="на_1_тут3"/>
      <sheetName val="ESTI_3"/>
      <sheetName val="main_gate_house3"/>
      <sheetName val="см-2_шатурс_сети__проект_работ3"/>
      <sheetName val="Расчет_НВВ_общий3"/>
      <sheetName val="group_structure3"/>
      <sheetName val="income_statement3"/>
      <sheetName val="Форма_сетевой_график_ЭРСБ3"/>
      <sheetName val="B_inputs3"/>
      <sheetName val="тариф_Бежецк3"/>
      <sheetName val="Лимит_по_протоколам3"/>
      <sheetName val="Для_лимита_20163"/>
      <sheetName val="Для_лимита_2016_(И)3"/>
      <sheetName val="Валдай_20133"/>
      <sheetName val="Вер-Д__20133"/>
      <sheetName val="Вол-Д_20133"/>
      <sheetName val="Вол-О_20133"/>
      <sheetName val="Вологда_20133"/>
      <sheetName val="М_20133"/>
      <sheetName val="Пр_20133"/>
      <sheetName val="Чер_20133"/>
      <sheetName val="Упр_20133"/>
      <sheetName val="СПБ_20133"/>
      <sheetName val="Валдай_20143"/>
      <sheetName val="Вер-Д_20143"/>
      <sheetName val="Вол-Д_20143"/>
      <sheetName val="Вол-О_20143"/>
      <sheetName val="Вологда_20143"/>
      <sheetName val="М_20143"/>
      <sheetName val="Пр_20143"/>
      <sheetName val="Чер_20143"/>
      <sheetName val="Упр_20143"/>
      <sheetName val="СПБ_20143"/>
      <sheetName val="Валдай_20153"/>
      <sheetName val="Вер-Д_20153"/>
      <sheetName val="Вол-Д_20153"/>
      <sheetName val="Вол-О_20153"/>
      <sheetName val="Вологда_20153"/>
      <sheetName val="М_20153"/>
      <sheetName val="Пр_20153"/>
      <sheetName val="Чер_20153"/>
      <sheetName val="Упр_20153"/>
      <sheetName val="СПБ_20153"/>
      <sheetName val="РЕЗЕРВ_(c_эрками)3"/>
      <sheetName val="СПБ_3"/>
      <sheetName val="реализация_СВОД7"/>
      <sheetName val="реализация_нерег7"/>
      <sheetName val="реализация_рег7"/>
      <sheetName val="расчет_смешанного_тарифа7"/>
      <sheetName val="товарка_население7"/>
      <sheetName val="товарка_исх7"/>
      <sheetName val="смешанный_тариф_рег7"/>
      <sheetName val="товарка_рег7"/>
      <sheetName val="смешанный_тариф_нерег7"/>
      <sheetName val="товарка_нерег7"/>
      <sheetName val="смешанный_тариф_итого7"/>
      <sheetName val="товарка_итого7"/>
      <sheetName val="1_1_1_1_(товарка_исх_)7"/>
      <sheetName val="1_1_1_1_(товарка_рег)7"/>
      <sheetName val="1_1_1_1_(товарка_нерег)7"/>
      <sheetName val="1_1_1_1_(товарка_итого)7"/>
      <sheetName val="1_1_1_1_(товарка_горсети_исх_)7"/>
      <sheetName val="1_1_1_1_(товарка_горсети_рег)7"/>
      <sheetName val="1_1_1_1_(товарка_горсети_нерег7"/>
      <sheetName val="1_1_1_1_(товарка_горсети_итого7"/>
      <sheetName val="товарка_отрасли7"/>
      <sheetName val="товарка_группы7"/>
      <sheetName val="товарка_горсети7"/>
      <sheetName val="Анализ_по_товарке7"/>
      <sheetName val="Анализ_по_товарке_(ОПП)7"/>
      <sheetName val="Анализ_по_реализации7"/>
      <sheetName val="товарка_факт_по_рег__тарифу7"/>
      <sheetName val="Анализ_товарки_по_рег__тарифу7"/>
      <sheetName val="Анализ_товарки_ОПП_рег__тарифу7"/>
      <sheetName val="P2_17"/>
      <sheetName val="Мониторинг__27"/>
      <sheetName val="группы_итого_1с7"/>
      <sheetName val="группы_рег_7"/>
      <sheetName val="группы_нерег_7"/>
      <sheetName val="группы_перерасчет_рег_7"/>
      <sheetName val="группы_перерасчет_нерег_7"/>
      <sheetName val="группы_итого_проверка7"/>
      <sheetName val="Бюджет_2010_ожид_7"/>
      <sheetName val="Ген__не_уч__ОРЭМ7"/>
      <sheetName val="шаблон_для_R37"/>
      <sheetName val="Форма_20_(1)7"/>
      <sheetName val="Форма_20_(2)7"/>
      <sheetName val="Форма_20_(3)7"/>
      <sheetName val="Форма_20_(4)7"/>
      <sheetName val="Форма_20_(5)7"/>
      <sheetName val="18_27"/>
      <sheetName val="17_17"/>
      <sheetName val="2_37"/>
      <sheetName val="21_37"/>
      <sheetName val="анализ_507"/>
      <sheetName val="анализ_517"/>
      <sheetName val="анализ_577"/>
      <sheetName val="анализ_627"/>
      <sheetName val="расшифровка_627"/>
      <sheetName val="76_5,517"/>
      <sheetName val="91_2,517"/>
      <sheetName val="расх__из_приб__фев_20107"/>
      <sheetName val="инвест_прогр7"/>
      <sheetName val="сч_60_услуги_СЭ7"/>
      <sheetName val="БР_продажа_7"/>
      <sheetName val="КЗ_60_17"/>
      <sheetName val="КЗ_76_57"/>
      <sheetName val="авансы_выданные_60_27"/>
      <sheetName val="_анализ__707"/>
      <sheetName val="68_1_ПОДОХОДНЫЙ7"/>
      <sheetName val="68_2_НДС7"/>
      <sheetName val="68_4_налог_на_ПРИБЫЛЬ7"/>
      <sheetName val="68_4_1__платежи_в_бюджет7"/>
      <sheetName val="68_4_2_начисление__налога_ПРИБ7"/>
      <sheetName val="68_8_ИМУЩЕСТВО7"/>
      <sheetName val="68_10_ОКР_СРЕДА7"/>
      <sheetName val="68_11_ТРАНСПОРТ7"/>
      <sheetName val="68_12_ЗЕМЛЯ7"/>
      <sheetName val="68_14_ГОСПОШЛИНА7"/>
      <sheetName val="Анализ_977"/>
      <sheetName val="69_1_СОЦ_СТРАХ7"/>
      <sheetName val="69_2_ПФ7"/>
      <sheetName val="69_3_МЕД_СТРАХ_7"/>
      <sheetName val="69_11_ТРАВМАТИЗМ7"/>
      <sheetName val="58_1_АКЦИИ_СГЭС7"/>
      <sheetName val="58_2_ВЕКСЕЛЯ7"/>
      <sheetName val="58_3_ЗАЙМЫ7"/>
      <sheetName val="58_2_91_1_ВЕКСЕЛЯ7"/>
      <sheetName val="91_2_58_2_ВЕКСЕЛЯ7"/>
      <sheetName val="анализ_сч_757"/>
      <sheetName val="план_счетов7"/>
      <sheetName val="Лист1_(2)7"/>
      <sheetName val="Электроэн_4кв7"/>
      <sheetName val="Вода_4кв7"/>
      <sheetName val="Тепло_4кв7"/>
      <sheetName val="ДПН_внутр7"/>
      <sheetName val="ДПН_АРМ7"/>
      <sheetName val="P2_26"/>
      <sheetName val="14б_ДПН_отчет6"/>
      <sheetName val="16а_Сводный_анализ6"/>
      <sheetName val="Таб1_16"/>
      <sheetName val="ПС_110_кВ_№13_А6"/>
      <sheetName val="Ф-1_(для_АО-энерго)6"/>
      <sheetName val="Ф-2_(для_АО-энерго)6"/>
      <sheetName val="Расчёт_НВВ_по_RAB6"/>
      <sheetName val="СВОД_БДДС6"/>
      <sheetName val="2__Баланс6"/>
      <sheetName val="3__БДДС6"/>
      <sheetName val="Бюджет_15_поквартально_6"/>
      <sheetName val="Бюджет_01_156"/>
      <sheetName val="ПФ_01_156"/>
      <sheetName val="ПД_01_156"/>
      <sheetName val="Бюджет_02_156"/>
      <sheetName val="ПФ_02_156"/>
      <sheetName val="ПД_02_156"/>
      <sheetName val="Бюджет_03_156"/>
      <sheetName val="ПФ_03_156"/>
      <sheetName val="ПД_03_156"/>
      <sheetName val="Бюджет_1кв__156"/>
      <sheetName val="ПФ_1кв__156"/>
      <sheetName val="ПД_1кв__156"/>
      <sheetName val="Бюджет_04_156"/>
      <sheetName val="ПФ_04_156"/>
      <sheetName val="ПД_04_156"/>
      <sheetName val="Бюджет_05_156"/>
      <sheetName val="ПФ_05_156"/>
      <sheetName val="ПД_05_156"/>
      <sheetName val="Бюджет_06_156"/>
      <sheetName val="ПФ_06_156"/>
      <sheetName val="ПД_06_156"/>
      <sheetName val="Бюджет_2кв__156"/>
      <sheetName val="ПФ_2кв__156"/>
      <sheetName val="ПД_2кв__156"/>
      <sheetName val="Бюджет_6мес__156"/>
      <sheetName val="ПФ_6мес__156"/>
      <sheetName val="ТюмТПО_6"/>
      <sheetName val="ЮжТПО_6"/>
      <sheetName val="ПС_-_Действующие6"/>
      <sheetName val="ПД_6мес__156"/>
      <sheetName val="Бюджет_07_156"/>
      <sheetName val="ПФ_07_156"/>
      <sheetName val="ПД_07_156"/>
      <sheetName val="Бюджет_08_156"/>
      <sheetName val="ПФ_08_156"/>
      <sheetName val="ПД_08_156"/>
      <sheetName val="Бюджет_09_156"/>
      <sheetName val="ПФ_09_156"/>
      <sheetName val="ПД_09_156"/>
      <sheetName val="Бюджет_3кв__156"/>
      <sheetName val="Список_дефектов6"/>
      <sheetName val="ПФ_3кв__156"/>
      <sheetName val="ПД_3кв__156"/>
      <sheetName val="Бюджет_9мес__156"/>
      <sheetName val="ПФ_9мес__156"/>
      <sheetName val="ПД_9мес__156"/>
      <sheetName val="Бюджет_10_156"/>
      <sheetName val="ПФ_10_156"/>
      <sheetName val="ПД_10_156"/>
      <sheetName val="Бюджет_11_156"/>
      <sheetName val="ПФ_11_156"/>
      <sheetName val="ПД_11_156"/>
      <sheetName val="Бюджет_12_156"/>
      <sheetName val="ПФ_12_156"/>
      <sheetName val="ПД_12_156"/>
      <sheetName val="Бюджет_4кв__156"/>
      <sheetName val="ПФ_4кв__156"/>
      <sheetName val="ПД_4кв__156"/>
      <sheetName val="ТО_20166"/>
      <sheetName val="Производство_электроэнергии6"/>
      <sheetName val="Т19_16"/>
      <sheetName val="Сценарные_условия6"/>
      <sheetName val="Содержание_-_расшир_формат6"/>
      <sheetName val="Содержание_-_агрегир__формат6"/>
      <sheetName val="1_Общие_сведения6"/>
      <sheetName val="2_Оценочные_показатели6"/>
      <sheetName val="9_ОФР6"/>
      <sheetName val="3_Программа_реализации6"/>
      <sheetName val="4_Баланс_эм6"/>
      <sheetName val="5_Производство6"/>
      <sheetName val="6_Топливо6"/>
      <sheetName val="7_ИПР6"/>
      <sheetName val="8_Затраты_на_персонал6"/>
      <sheetName val="10_1__Смета_затрат6"/>
      <sheetName val="10_2__Прочие_ДиР6"/>
      <sheetName val="11__БДР6"/>
      <sheetName val="12_БДДС_(ДПН)6"/>
      <sheetName val="13_Прогнозный_баланс6"/>
      <sheetName val="14_ПУЭ6"/>
      <sheetName val="ОР_новая_методика_26"/>
      <sheetName val="ОР_новая_методика6"/>
      <sheetName val="_O???6"/>
      <sheetName val="_O6"/>
      <sheetName val="_O?6"/>
      <sheetName val="1_3_Расчет_НВВ_по_RAB_(2022)6"/>
      <sheetName val="1_7_Баланс_ээ6"/>
      <sheetName val="прил_15"/>
      <sheetName val="_O___4"/>
      <sheetName val="_O_4"/>
      <sheetName val="0_14"/>
      <sheetName val="24_14"/>
      <sheetName val="6_14"/>
      <sheetName val="Page_24"/>
      <sheetName val="Служебный_лист4"/>
      <sheetName val="на_1_тут4"/>
      <sheetName val="ESTI_4"/>
      <sheetName val="main_gate_house4"/>
      <sheetName val="см-2_шатурс_сети__проект_работ4"/>
      <sheetName val="Расчет_НВВ_общий4"/>
      <sheetName val="group_structure4"/>
      <sheetName val="income_statement4"/>
      <sheetName val="Форма_сетевой_график_ЭРСБ4"/>
      <sheetName val="B_inputs4"/>
      <sheetName val="тариф_Бежецк4"/>
      <sheetName val="Лимит_по_протоколам4"/>
      <sheetName val="Для_лимита_20164"/>
      <sheetName val="Для_лимита_2016_(И)4"/>
      <sheetName val="Валдай_20134"/>
      <sheetName val="Вер-Д__20134"/>
      <sheetName val="Вол-Д_20134"/>
      <sheetName val="Вол-О_20134"/>
      <sheetName val="Вологда_20134"/>
      <sheetName val="М_20134"/>
      <sheetName val="Пр_20134"/>
      <sheetName val="Чер_20134"/>
      <sheetName val="Упр_20134"/>
      <sheetName val="СПБ_20134"/>
      <sheetName val="Валдай_20144"/>
      <sheetName val="Вер-Д_20144"/>
      <sheetName val="Вол-Д_20144"/>
      <sheetName val="Вол-О_20144"/>
      <sheetName val="Вологда_20144"/>
      <sheetName val="М_20144"/>
      <sheetName val="Пр_20144"/>
      <sheetName val="Чер_20144"/>
      <sheetName val="Упр_20144"/>
      <sheetName val="СПБ_20144"/>
      <sheetName val="Валдай_20154"/>
      <sheetName val="Вер-Д_20154"/>
      <sheetName val="Вол-Д_20154"/>
      <sheetName val="Вол-О_20154"/>
      <sheetName val="Вологда_20154"/>
      <sheetName val="М_20154"/>
      <sheetName val="Пр_20154"/>
      <sheetName val="Чер_20154"/>
      <sheetName val="Упр_20154"/>
      <sheetName val="СПБ_20154"/>
      <sheetName val="РЕЗЕРВ_(c_эрками)4"/>
      <sheetName val="СПБ_4"/>
      <sheetName val="факт 2018"/>
      <sheetName val="31.08.2004"/>
      <sheetName val="Анали_x0001__x0000_蕈Ë"/>
      <sheetName val="_x0008_"/>
      <sheetName val="Анали_x0001_"/>
      <sheetName val="Inputs"/>
      <sheetName val="Тарифы"/>
      <sheetName val="Смета"/>
      <sheetName val="rombo"/>
      <sheetName val="_x0018_O_x0000__x00"/>
      <sheetName val="Расчет_системных_блоков"/>
      <sheetName val="Список компаний сектора"/>
      <sheetName val="Treppe"/>
      <sheetName val="_x0018_O_x00"/>
      <sheetName val="НСИ"/>
      <sheetName val="Title"/>
      <sheetName val="числ"/>
      <sheetName val="Set"/>
      <sheetName val="Поставщики и субподрядчики"/>
      <sheetName val="Амортизация"/>
      <sheetName val="Форма_28кот."/>
      <sheetName val="Справочник_2"/>
    </sheetNames>
    <sheetDataSet>
      <sheetData sheetId="0" refreshError="1"/>
      <sheetData sheetId="1" refreshError="1"/>
      <sheetData sheetId="2" refreshError="1">
        <row r="1">
          <cell r="A1">
            <v>0</v>
          </cell>
        </row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1">
          <cell r="A1">
            <v>0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  <cell r="M8" t="e">
            <v>#NAME?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  <cell r="O11" t="str">
            <v>-</v>
          </cell>
          <cell r="P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  <cell r="P20">
            <v>0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  <cell r="P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  <cell r="O8" t="str">
            <v>Добавить столбцы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  <cell r="O11" t="str">
            <v>-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H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H30">
            <v>0</v>
          </cell>
          <cell r="I30">
            <v>0</v>
          </cell>
          <cell r="N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</row>
        <row r="36">
          <cell r="H36">
            <v>0</v>
          </cell>
          <cell r="N36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B37" t="str">
            <v>ТЭС-1</v>
          </cell>
          <cell r="E37">
            <v>0</v>
          </cell>
          <cell r="F37" t="str">
            <v>-</v>
          </cell>
          <cell r="G37">
            <v>0</v>
          </cell>
          <cell r="J37">
            <v>0</v>
          </cell>
          <cell r="K37" t="e">
            <v>#NAME?</v>
          </cell>
          <cell r="L37" t="str">
            <v>-</v>
          </cell>
          <cell r="M37">
            <v>0</v>
          </cell>
        </row>
        <row r="41"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E42">
            <v>0</v>
          </cell>
          <cell r="F42">
            <v>0</v>
          </cell>
          <cell r="K42" t="e">
            <v>#NAME?</v>
          </cell>
          <cell r="L42" t="e">
            <v>#NAME?</v>
          </cell>
          <cell r="M42" t="e">
            <v>#NAME?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  <cell r="O8" t="str">
            <v>Добавить столбцы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  <cell r="Q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  <cell r="O11" t="str">
            <v>-</v>
          </cell>
          <cell r="Q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H19">
            <v>0</v>
          </cell>
          <cell r="L19" t="e">
            <v>#NAME?</v>
          </cell>
          <cell r="M19" t="e">
            <v>#NAME?</v>
          </cell>
          <cell r="N19">
            <v>0</v>
          </cell>
          <cell r="Q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  <cell r="O26" t="str">
            <v>-</v>
          </cell>
          <cell r="Q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Q30">
            <v>0</v>
          </cell>
        </row>
        <row r="31"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H32">
            <v>0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Q35">
            <v>0</v>
          </cell>
        </row>
        <row r="36">
          <cell r="H36">
            <v>0</v>
          </cell>
          <cell r="N36">
            <v>0</v>
          </cell>
          <cell r="Q36">
            <v>0</v>
          </cell>
        </row>
        <row r="37">
          <cell r="B37" t="str">
            <v>ТЭС-1</v>
          </cell>
          <cell r="G37">
            <v>0</v>
          </cell>
          <cell r="I37">
            <v>0</v>
          </cell>
          <cell r="J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  <cell r="Q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  <cell r="Q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</row>
        <row r="19">
          <cell r="H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  <cell r="Q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  <cell r="Q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Q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H30">
            <v>0</v>
          </cell>
          <cell r="I30">
            <v>0</v>
          </cell>
          <cell r="K30">
            <v>0</v>
          </cell>
          <cell r="N30">
            <v>0</v>
          </cell>
          <cell r="Q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K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P35">
            <v>0</v>
          </cell>
          <cell r="Q35">
            <v>0</v>
          </cell>
        </row>
        <row r="36">
          <cell r="C36">
            <v>0</v>
          </cell>
          <cell r="D36">
            <v>0</v>
          </cell>
          <cell r="H36">
            <v>0</v>
          </cell>
          <cell r="K36">
            <v>0</v>
          </cell>
          <cell r="N36">
            <v>0</v>
          </cell>
          <cell r="Q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P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  <cell r="L22" t="e">
            <v>#NAME?</v>
          </cell>
          <cell r="M22" t="e">
            <v>#NAME?</v>
          </cell>
        </row>
        <row r="23">
          <cell r="F23">
            <v>0</v>
          </cell>
          <cell r="I23">
            <v>0</v>
          </cell>
          <cell r="L23" t="e">
            <v>#NAME?</v>
          </cell>
          <cell r="M23" t="e">
            <v>#NAME?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39">
          <cell r="F39">
            <v>0</v>
          </cell>
          <cell r="I39">
            <v>0</v>
          </cell>
        </row>
        <row r="42">
          <cell r="F42">
            <v>0</v>
          </cell>
          <cell r="I42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55">
          <cell r="F55">
            <v>0</v>
          </cell>
          <cell r="G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I57">
            <v>0</v>
          </cell>
        </row>
        <row r="59">
          <cell r="F59">
            <v>0</v>
          </cell>
          <cell r="G59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A1">
            <v>0</v>
          </cell>
        </row>
      </sheetData>
      <sheetData sheetId="273">
        <row r="1">
          <cell r="A1">
            <v>0</v>
          </cell>
        </row>
      </sheetData>
      <sheetData sheetId="274">
        <row r="1">
          <cell r="A1">
            <v>0</v>
          </cell>
        </row>
      </sheetData>
      <sheetData sheetId="275">
        <row r="1">
          <cell r="A1">
            <v>0</v>
          </cell>
        </row>
      </sheetData>
      <sheetData sheetId="276">
        <row r="1">
          <cell r="A1">
            <v>0</v>
          </cell>
        </row>
      </sheetData>
      <sheetData sheetId="277">
        <row r="1">
          <cell r="A1">
            <v>0</v>
          </cell>
        </row>
      </sheetData>
      <sheetData sheetId="278">
        <row r="1">
          <cell r="A1">
            <v>0</v>
          </cell>
        </row>
      </sheetData>
      <sheetData sheetId="279">
        <row r="1">
          <cell r="A1">
            <v>0</v>
          </cell>
        </row>
      </sheetData>
      <sheetData sheetId="280">
        <row r="1">
          <cell r="A1">
            <v>0</v>
          </cell>
        </row>
      </sheetData>
      <sheetData sheetId="281">
        <row r="1">
          <cell r="A1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1">
          <cell r="A1">
            <v>0</v>
          </cell>
        </row>
      </sheetData>
      <sheetData sheetId="311">
        <row r="1">
          <cell r="A1">
            <v>0</v>
          </cell>
        </row>
      </sheetData>
      <sheetData sheetId="312">
        <row r="1">
          <cell r="A1">
            <v>0</v>
          </cell>
        </row>
      </sheetData>
      <sheetData sheetId="313">
        <row r="1">
          <cell r="A1">
            <v>0</v>
          </cell>
        </row>
      </sheetData>
      <sheetData sheetId="314">
        <row r="1">
          <cell r="A1">
            <v>0</v>
          </cell>
        </row>
      </sheetData>
      <sheetData sheetId="315">
        <row r="1">
          <cell r="A1">
            <v>0</v>
          </cell>
        </row>
      </sheetData>
      <sheetData sheetId="316">
        <row r="1">
          <cell r="A1">
            <v>0</v>
          </cell>
        </row>
      </sheetData>
      <sheetData sheetId="317">
        <row r="1">
          <cell r="A1">
            <v>0</v>
          </cell>
        </row>
      </sheetData>
      <sheetData sheetId="318">
        <row r="1">
          <cell r="A1">
            <v>0</v>
          </cell>
        </row>
      </sheetData>
      <sheetData sheetId="319">
        <row r="1">
          <cell r="A1">
            <v>0</v>
          </cell>
        </row>
      </sheetData>
      <sheetData sheetId="320">
        <row r="1">
          <cell r="A1">
            <v>0</v>
          </cell>
        </row>
      </sheetData>
      <sheetData sheetId="321">
        <row r="1">
          <cell r="A1">
            <v>0</v>
          </cell>
        </row>
      </sheetData>
      <sheetData sheetId="322">
        <row r="1">
          <cell r="A1">
            <v>0</v>
          </cell>
        </row>
      </sheetData>
      <sheetData sheetId="323">
        <row r="1">
          <cell r="A1">
            <v>0</v>
          </cell>
        </row>
      </sheetData>
      <sheetData sheetId="324">
        <row r="1">
          <cell r="A1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1">
          <cell r="A1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1">
          <cell r="A1">
            <v>0</v>
          </cell>
        </row>
      </sheetData>
      <sheetData sheetId="372">
        <row r="1">
          <cell r="A1">
            <v>0</v>
          </cell>
        </row>
      </sheetData>
      <sheetData sheetId="373">
        <row r="1">
          <cell r="A1">
            <v>0</v>
          </cell>
        </row>
      </sheetData>
      <sheetData sheetId="374">
        <row r="1">
          <cell r="A1">
            <v>0</v>
          </cell>
        </row>
      </sheetData>
      <sheetData sheetId="375">
        <row r="1">
          <cell r="A1">
            <v>0</v>
          </cell>
        </row>
      </sheetData>
      <sheetData sheetId="376">
        <row r="1">
          <cell r="A1">
            <v>0</v>
          </cell>
        </row>
      </sheetData>
      <sheetData sheetId="377">
        <row r="1">
          <cell r="A1">
            <v>0</v>
          </cell>
        </row>
      </sheetData>
      <sheetData sheetId="378">
        <row r="1">
          <cell r="A1">
            <v>0</v>
          </cell>
        </row>
      </sheetData>
      <sheetData sheetId="379">
        <row r="1">
          <cell r="A1">
            <v>0</v>
          </cell>
        </row>
      </sheetData>
      <sheetData sheetId="380">
        <row r="1">
          <cell r="A1">
            <v>0</v>
          </cell>
        </row>
      </sheetData>
      <sheetData sheetId="381">
        <row r="1">
          <cell r="A1">
            <v>0</v>
          </cell>
        </row>
      </sheetData>
      <sheetData sheetId="382">
        <row r="1">
          <cell r="A1">
            <v>0</v>
          </cell>
        </row>
      </sheetData>
      <sheetData sheetId="383">
        <row r="1">
          <cell r="A1">
            <v>0</v>
          </cell>
        </row>
      </sheetData>
      <sheetData sheetId="384">
        <row r="1">
          <cell r="A1">
            <v>0</v>
          </cell>
        </row>
      </sheetData>
      <sheetData sheetId="385">
        <row r="1">
          <cell r="A1">
            <v>0</v>
          </cell>
        </row>
      </sheetData>
      <sheetData sheetId="386">
        <row r="1">
          <cell r="A1">
            <v>0</v>
          </cell>
        </row>
      </sheetData>
      <sheetData sheetId="387">
        <row r="1">
          <cell r="A1">
            <v>0</v>
          </cell>
        </row>
      </sheetData>
      <sheetData sheetId="388">
        <row r="1">
          <cell r="A1">
            <v>0</v>
          </cell>
        </row>
      </sheetData>
      <sheetData sheetId="389">
        <row r="1">
          <cell r="A1">
            <v>0</v>
          </cell>
        </row>
      </sheetData>
      <sheetData sheetId="390">
        <row r="1">
          <cell r="A1">
            <v>0</v>
          </cell>
        </row>
      </sheetData>
      <sheetData sheetId="391">
        <row r="1">
          <cell r="A1">
            <v>0</v>
          </cell>
        </row>
      </sheetData>
      <sheetData sheetId="392">
        <row r="1">
          <cell r="A1">
            <v>0</v>
          </cell>
        </row>
      </sheetData>
      <sheetData sheetId="393">
        <row r="1">
          <cell r="A1">
            <v>0</v>
          </cell>
        </row>
      </sheetData>
      <sheetData sheetId="394">
        <row r="1">
          <cell r="A1">
            <v>0</v>
          </cell>
        </row>
      </sheetData>
      <sheetData sheetId="395">
        <row r="1">
          <cell r="A1">
            <v>0</v>
          </cell>
        </row>
      </sheetData>
      <sheetData sheetId="396">
        <row r="1">
          <cell r="A1">
            <v>0</v>
          </cell>
        </row>
      </sheetData>
      <sheetData sheetId="397">
        <row r="1">
          <cell r="A1">
            <v>0</v>
          </cell>
        </row>
      </sheetData>
      <sheetData sheetId="398">
        <row r="1">
          <cell r="A1">
            <v>0</v>
          </cell>
        </row>
      </sheetData>
      <sheetData sheetId="399">
        <row r="1">
          <cell r="A1">
            <v>0</v>
          </cell>
        </row>
      </sheetData>
      <sheetData sheetId="400">
        <row r="1">
          <cell r="A1">
            <v>0</v>
          </cell>
        </row>
      </sheetData>
      <sheetData sheetId="401">
        <row r="1">
          <cell r="A1">
            <v>0</v>
          </cell>
        </row>
      </sheetData>
      <sheetData sheetId="402">
        <row r="1">
          <cell r="A1">
            <v>0</v>
          </cell>
        </row>
      </sheetData>
      <sheetData sheetId="403">
        <row r="1">
          <cell r="A1">
            <v>0</v>
          </cell>
        </row>
      </sheetData>
      <sheetData sheetId="404">
        <row r="1">
          <cell r="A1">
            <v>0</v>
          </cell>
        </row>
      </sheetData>
      <sheetData sheetId="405">
        <row r="1">
          <cell r="A1">
            <v>0</v>
          </cell>
        </row>
      </sheetData>
      <sheetData sheetId="406">
        <row r="1">
          <cell r="A1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1">
          <cell r="A1">
            <v>0</v>
          </cell>
        </row>
      </sheetData>
      <sheetData sheetId="419">
        <row r="1">
          <cell r="A1">
            <v>0</v>
          </cell>
        </row>
      </sheetData>
      <sheetData sheetId="420">
        <row r="1">
          <cell r="A1">
            <v>0</v>
          </cell>
        </row>
      </sheetData>
      <sheetData sheetId="421">
        <row r="1">
          <cell r="A1">
            <v>0</v>
          </cell>
        </row>
      </sheetData>
      <sheetData sheetId="422">
        <row r="1">
          <cell r="A1">
            <v>0</v>
          </cell>
        </row>
      </sheetData>
      <sheetData sheetId="423">
        <row r="1">
          <cell r="A1">
            <v>0</v>
          </cell>
        </row>
      </sheetData>
      <sheetData sheetId="424">
        <row r="1">
          <cell r="A1">
            <v>0</v>
          </cell>
        </row>
      </sheetData>
      <sheetData sheetId="425">
        <row r="1">
          <cell r="A1">
            <v>0</v>
          </cell>
        </row>
      </sheetData>
      <sheetData sheetId="426">
        <row r="1">
          <cell r="A1">
            <v>0</v>
          </cell>
        </row>
      </sheetData>
      <sheetData sheetId="427">
        <row r="1">
          <cell r="A1">
            <v>0</v>
          </cell>
        </row>
      </sheetData>
      <sheetData sheetId="428">
        <row r="1">
          <cell r="A1">
            <v>0</v>
          </cell>
        </row>
      </sheetData>
      <sheetData sheetId="429">
        <row r="1">
          <cell r="A1">
            <v>0</v>
          </cell>
        </row>
      </sheetData>
      <sheetData sheetId="430">
        <row r="1">
          <cell r="A1">
            <v>0</v>
          </cell>
        </row>
      </sheetData>
      <sheetData sheetId="431">
        <row r="1">
          <cell r="A1">
            <v>0</v>
          </cell>
        </row>
      </sheetData>
      <sheetData sheetId="432">
        <row r="1">
          <cell r="A1">
            <v>0</v>
          </cell>
        </row>
      </sheetData>
      <sheetData sheetId="433">
        <row r="1">
          <cell r="A1">
            <v>0</v>
          </cell>
        </row>
      </sheetData>
      <sheetData sheetId="434">
        <row r="1">
          <cell r="A1">
            <v>0</v>
          </cell>
        </row>
      </sheetData>
      <sheetData sheetId="435">
        <row r="1">
          <cell r="A1">
            <v>0</v>
          </cell>
        </row>
      </sheetData>
      <sheetData sheetId="436">
        <row r="1">
          <cell r="A1">
            <v>0</v>
          </cell>
        </row>
      </sheetData>
      <sheetData sheetId="437">
        <row r="1">
          <cell r="A1">
            <v>0</v>
          </cell>
        </row>
      </sheetData>
      <sheetData sheetId="438">
        <row r="1">
          <cell r="A1">
            <v>0</v>
          </cell>
        </row>
      </sheetData>
      <sheetData sheetId="439">
        <row r="1">
          <cell r="A1">
            <v>0</v>
          </cell>
        </row>
      </sheetData>
      <sheetData sheetId="440">
        <row r="1">
          <cell r="A1">
            <v>0</v>
          </cell>
        </row>
      </sheetData>
      <sheetData sheetId="441">
        <row r="1">
          <cell r="A1">
            <v>0</v>
          </cell>
        </row>
      </sheetData>
      <sheetData sheetId="442">
        <row r="1">
          <cell r="A1">
            <v>0</v>
          </cell>
        </row>
      </sheetData>
      <sheetData sheetId="443">
        <row r="1">
          <cell r="A1">
            <v>0</v>
          </cell>
        </row>
      </sheetData>
      <sheetData sheetId="444">
        <row r="1">
          <cell r="A1">
            <v>0</v>
          </cell>
        </row>
      </sheetData>
      <sheetData sheetId="445">
        <row r="1">
          <cell r="A1">
            <v>0</v>
          </cell>
        </row>
      </sheetData>
      <sheetData sheetId="446">
        <row r="1">
          <cell r="A1">
            <v>0</v>
          </cell>
        </row>
      </sheetData>
      <sheetData sheetId="447">
        <row r="1">
          <cell r="A1">
            <v>0</v>
          </cell>
        </row>
      </sheetData>
      <sheetData sheetId="448">
        <row r="1">
          <cell r="A1">
            <v>0</v>
          </cell>
        </row>
      </sheetData>
      <sheetData sheetId="449">
        <row r="1">
          <cell r="A1">
            <v>0</v>
          </cell>
        </row>
      </sheetData>
      <sheetData sheetId="450">
        <row r="1">
          <cell r="A1">
            <v>0</v>
          </cell>
        </row>
      </sheetData>
      <sheetData sheetId="451">
        <row r="1">
          <cell r="A1">
            <v>0</v>
          </cell>
        </row>
      </sheetData>
      <sheetData sheetId="452">
        <row r="1">
          <cell r="A1">
            <v>0</v>
          </cell>
        </row>
      </sheetData>
      <sheetData sheetId="453">
        <row r="1">
          <cell r="A1">
            <v>0</v>
          </cell>
        </row>
      </sheetData>
      <sheetData sheetId="454">
        <row r="1">
          <cell r="A1">
            <v>0</v>
          </cell>
        </row>
      </sheetData>
      <sheetData sheetId="455">
        <row r="1">
          <cell r="A1">
            <v>0</v>
          </cell>
        </row>
      </sheetData>
      <sheetData sheetId="456">
        <row r="1">
          <cell r="A1">
            <v>0</v>
          </cell>
        </row>
      </sheetData>
      <sheetData sheetId="457">
        <row r="1">
          <cell r="A1">
            <v>0</v>
          </cell>
        </row>
      </sheetData>
      <sheetData sheetId="458">
        <row r="1">
          <cell r="A1">
            <v>0</v>
          </cell>
        </row>
      </sheetData>
      <sheetData sheetId="459">
        <row r="1">
          <cell r="A1">
            <v>0</v>
          </cell>
        </row>
      </sheetData>
      <sheetData sheetId="460">
        <row r="1">
          <cell r="A1">
            <v>0</v>
          </cell>
        </row>
      </sheetData>
      <sheetData sheetId="461">
        <row r="1">
          <cell r="A1">
            <v>0</v>
          </cell>
        </row>
      </sheetData>
      <sheetData sheetId="462">
        <row r="1">
          <cell r="A1">
            <v>0</v>
          </cell>
        </row>
      </sheetData>
      <sheetData sheetId="463">
        <row r="1">
          <cell r="A1">
            <v>0</v>
          </cell>
        </row>
      </sheetData>
      <sheetData sheetId="464">
        <row r="1">
          <cell r="A1">
            <v>0</v>
          </cell>
        </row>
      </sheetData>
      <sheetData sheetId="465">
        <row r="1">
          <cell r="A1">
            <v>0</v>
          </cell>
        </row>
      </sheetData>
      <sheetData sheetId="466">
        <row r="1">
          <cell r="A1">
            <v>0</v>
          </cell>
        </row>
      </sheetData>
      <sheetData sheetId="467">
        <row r="1">
          <cell r="A1">
            <v>0</v>
          </cell>
        </row>
      </sheetData>
      <sheetData sheetId="468">
        <row r="1">
          <cell r="A1">
            <v>0</v>
          </cell>
        </row>
      </sheetData>
      <sheetData sheetId="469">
        <row r="1">
          <cell r="A1">
            <v>0</v>
          </cell>
        </row>
      </sheetData>
      <sheetData sheetId="470">
        <row r="1">
          <cell r="A1">
            <v>0</v>
          </cell>
        </row>
      </sheetData>
      <sheetData sheetId="471">
        <row r="1">
          <cell r="A1">
            <v>0</v>
          </cell>
        </row>
      </sheetData>
      <sheetData sheetId="472">
        <row r="1">
          <cell r="A1">
            <v>0</v>
          </cell>
        </row>
      </sheetData>
      <sheetData sheetId="473">
        <row r="1">
          <cell r="A1">
            <v>0</v>
          </cell>
        </row>
      </sheetData>
      <sheetData sheetId="474">
        <row r="1">
          <cell r="A1">
            <v>0</v>
          </cell>
        </row>
      </sheetData>
      <sheetData sheetId="475">
        <row r="1">
          <cell r="A1">
            <v>0</v>
          </cell>
        </row>
      </sheetData>
      <sheetData sheetId="476">
        <row r="1">
          <cell r="A1">
            <v>0</v>
          </cell>
        </row>
      </sheetData>
      <sheetData sheetId="477">
        <row r="1">
          <cell r="A1">
            <v>0</v>
          </cell>
        </row>
      </sheetData>
      <sheetData sheetId="478">
        <row r="1">
          <cell r="A1">
            <v>0</v>
          </cell>
        </row>
      </sheetData>
      <sheetData sheetId="479">
        <row r="1">
          <cell r="A1">
            <v>0</v>
          </cell>
        </row>
      </sheetData>
      <sheetData sheetId="480">
        <row r="1">
          <cell r="A1">
            <v>0</v>
          </cell>
        </row>
      </sheetData>
      <sheetData sheetId="481">
        <row r="1">
          <cell r="A1">
            <v>0</v>
          </cell>
        </row>
      </sheetData>
      <sheetData sheetId="482">
        <row r="1">
          <cell r="A1">
            <v>0</v>
          </cell>
        </row>
      </sheetData>
      <sheetData sheetId="483">
        <row r="1">
          <cell r="A1">
            <v>0</v>
          </cell>
        </row>
      </sheetData>
      <sheetData sheetId="484">
        <row r="1">
          <cell r="A1">
            <v>0</v>
          </cell>
        </row>
      </sheetData>
      <sheetData sheetId="485">
        <row r="1">
          <cell r="A1">
            <v>0</v>
          </cell>
        </row>
      </sheetData>
      <sheetData sheetId="486">
        <row r="1">
          <cell r="A1">
            <v>0</v>
          </cell>
        </row>
      </sheetData>
      <sheetData sheetId="487">
        <row r="1">
          <cell r="A1">
            <v>0</v>
          </cell>
        </row>
      </sheetData>
      <sheetData sheetId="488">
        <row r="1">
          <cell r="A1">
            <v>0</v>
          </cell>
        </row>
      </sheetData>
      <sheetData sheetId="489">
        <row r="1">
          <cell r="A1">
            <v>0</v>
          </cell>
        </row>
      </sheetData>
      <sheetData sheetId="490">
        <row r="1">
          <cell r="A1">
            <v>0</v>
          </cell>
        </row>
      </sheetData>
      <sheetData sheetId="491">
        <row r="1">
          <cell r="A1">
            <v>0</v>
          </cell>
        </row>
      </sheetData>
      <sheetData sheetId="492">
        <row r="1">
          <cell r="A1">
            <v>0</v>
          </cell>
        </row>
      </sheetData>
      <sheetData sheetId="493">
        <row r="1">
          <cell r="A1">
            <v>0</v>
          </cell>
        </row>
      </sheetData>
      <sheetData sheetId="494">
        <row r="1">
          <cell r="A1">
            <v>0</v>
          </cell>
        </row>
      </sheetData>
      <sheetData sheetId="495">
        <row r="1">
          <cell r="A1">
            <v>0</v>
          </cell>
        </row>
      </sheetData>
      <sheetData sheetId="496">
        <row r="1">
          <cell r="A1">
            <v>0</v>
          </cell>
        </row>
      </sheetData>
      <sheetData sheetId="497">
        <row r="1">
          <cell r="A1">
            <v>0</v>
          </cell>
        </row>
      </sheetData>
      <sheetData sheetId="498">
        <row r="1">
          <cell r="A1">
            <v>0</v>
          </cell>
        </row>
      </sheetData>
      <sheetData sheetId="499">
        <row r="1">
          <cell r="A1">
            <v>0</v>
          </cell>
        </row>
      </sheetData>
      <sheetData sheetId="500">
        <row r="1">
          <cell r="A1">
            <v>0</v>
          </cell>
        </row>
      </sheetData>
      <sheetData sheetId="501">
        <row r="1">
          <cell r="A1">
            <v>0</v>
          </cell>
        </row>
      </sheetData>
      <sheetData sheetId="502">
        <row r="1">
          <cell r="A1">
            <v>0</v>
          </cell>
        </row>
      </sheetData>
      <sheetData sheetId="503">
        <row r="1">
          <cell r="A1">
            <v>0</v>
          </cell>
        </row>
      </sheetData>
      <sheetData sheetId="504">
        <row r="1">
          <cell r="A1">
            <v>0</v>
          </cell>
        </row>
      </sheetData>
      <sheetData sheetId="505">
        <row r="1">
          <cell r="A1">
            <v>0</v>
          </cell>
        </row>
      </sheetData>
      <sheetData sheetId="506">
        <row r="1">
          <cell r="A1">
            <v>0</v>
          </cell>
        </row>
      </sheetData>
      <sheetData sheetId="507">
        <row r="1">
          <cell r="A1">
            <v>0</v>
          </cell>
        </row>
      </sheetData>
      <sheetData sheetId="508">
        <row r="1">
          <cell r="A1">
            <v>0</v>
          </cell>
        </row>
      </sheetData>
      <sheetData sheetId="509">
        <row r="1">
          <cell r="A1">
            <v>0</v>
          </cell>
        </row>
      </sheetData>
      <sheetData sheetId="510">
        <row r="1">
          <cell r="A1">
            <v>0</v>
          </cell>
        </row>
      </sheetData>
      <sheetData sheetId="511">
        <row r="1">
          <cell r="A1">
            <v>0</v>
          </cell>
        </row>
      </sheetData>
      <sheetData sheetId="512">
        <row r="1">
          <cell r="A1">
            <v>0</v>
          </cell>
        </row>
      </sheetData>
      <sheetData sheetId="513">
        <row r="1">
          <cell r="A1">
            <v>0</v>
          </cell>
        </row>
      </sheetData>
      <sheetData sheetId="514">
        <row r="1">
          <cell r="A1">
            <v>0</v>
          </cell>
        </row>
      </sheetData>
      <sheetData sheetId="515">
        <row r="1">
          <cell r="A1">
            <v>0</v>
          </cell>
        </row>
      </sheetData>
      <sheetData sheetId="516">
        <row r="1">
          <cell r="A1">
            <v>0</v>
          </cell>
        </row>
      </sheetData>
      <sheetData sheetId="517">
        <row r="1">
          <cell r="A1">
            <v>0</v>
          </cell>
        </row>
      </sheetData>
      <sheetData sheetId="518">
        <row r="1">
          <cell r="A1">
            <v>0</v>
          </cell>
        </row>
      </sheetData>
      <sheetData sheetId="519">
        <row r="1">
          <cell r="A1">
            <v>0</v>
          </cell>
        </row>
      </sheetData>
      <sheetData sheetId="520">
        <row r="1">
          <cell r="A1">
            <v>0</v>
          </cell>
        </row>
      </sheetData>
      <sheetData sheetId="521">
        <row r="1">
          <cell r="A1">
            <v>0</v>
          </cell>
        </row>
      </sheetData>
      <sheetData sheetId="522">
        <row r="1">
          <cell r="A1">
            <v>0</v>
          </cell>
        </row>
      </sheetData>
      <sheetData sheetId="523">
        <row r="1">
          <cell r="A1">
            <v>0</v>
          </cell>
        </row>
      </sheetData>
      <sheetData sheetId="524">
        <row r="1">
          <cell r="A1">
            <v>0</v>
          </cell>
        </row>
      </sheetData>
      <sheetData sheetId="525">
        <row r="1">
          <cell r="A1">
            <v>0</v>
          </cell>
        </row>
      </sheetData>
      <sheetData sheetId="526">
        <row r="1">
          <cell r="A1">
            <v>0</v>
          </cell>
        </row>
      </sheetData>
      <sheetData sheetId="527">
        <row r="1">
          <cell r="A1">
            <v>0</v>
          </cell>
        </row>
      </sheetData>
      <sheetData sheetId="528">
        <row r="1">
          <cell r="A1">
            <v>0</v>
          </cell>
        </row>
      </sheetData>
      <sheetData sheetId="529">
        <row r="1">
          <cell r="A1">
            <v>0</v>
          </cell>
        </row>
      </sheetData>
      <sheetData sheetId="530">
        <row r="1">
          <cell r="A1">
            <v>0</v>
          </cell>
        </row>
      </sheetData>
      <sheetData sheetId="531">
        <row r="1">
          <cell r="A1">
            <v>0</v>
          </cell>
        </row>
      </sheetData>
      <sheetData sheetId="532">
        <row r="1">
          <cell r="A1">
            <v>0</v>
          </cell>
        </row>
      </sheetData>
      <sheetData sheetId="533">
        <row r="1">
          <cell r="A1">
            <v>0</v>
          </cell>
        </row>
      </sheetData>
      <sheetData sheetId="534">
        <row r="1">
          <cell r="A1">
            <v>0</v>
          </cell>
        </row>
      </sheetData>
      <sheetData sheetId="535">
        <row r="1">
          <cell r="A1">
            <v>0</v>
          </cell>
        </row>
      </sheetData>
      <sheetData sheetId="536">
        <row r="1">
          <cell r="A1">
            <v>0</v>
          </cell>
        </row>
      </sheetData>
      <sheetData sheetId="537">
        <row r="1">
          <cell r="A1">
            <v>0</v>
          </cell>
        </row>
      </sheetData>
      <sheetData sheetId="538">
        <row r="1">
          <cell r="A1">
            <v>0</v>
          </cell>
        </row>
      </sheetData>
      <sheetData sheetId="539">
        <row r="1">
          <cell r="A1">
            <v>0</v>
          </cell>
        </row>
      </sheetData>
      <sheetData sheetId="540">
        <row r="1">
          <cell r="A1">
            <v>0</v>
          </cell>
        </row>
      </sheetData>
      <sheetData sheetId="541">
        <row r="1">
          <cell r="A1">
            <v>0</v>
          </cell>
        </row>
      </sheetData>
      <sheetData sheetId="542">
        <row r="1">
          <cell r="A1">
            <v>0</v>
          </cell>
        </row>
      </sheetData>
      <sheetData sheetId="543">
        <row r="1">
          <cell r="A1">
            <v>0</v>
          </cell>
        </row>
      </sheetData>
      <sheetData sheetId="544">
        <row r="1">
          <cell r="A1">
            <v>0</v>
          </cell>
        </row>
      </sheetData>
      <sheetData sheetId="545">
        <row r="1">
          <cell r="A1">
            <v>0</v>
          </cell>
        </row>
      </sheetData>
      <sheetData sheetId="546">
        <row r="1">
          <cell r="A1">
            <v>0</v>
          </cell>
        </row>
      </sheetData>
      <sheetData sheetId="547">
        <row r="1">
          <cell r="A1">
            <v>0</v>
          </cell>
        </row>
      </sheetData>
      <sheetData sheetId="548">
        <row r="1">
          <cell r="A1">
            <v>0</v>
          </cell>
        </row>
      </sheetData>
      <sheetData sheetId="549">
        <row r="1">
          <cell r="A1">
            <v>0</v>
          </cell>
        </row>
      </sheetData>
      <sheetData sheetId="550">
        <row r="1">
          <cell r="A1">
            <v>0</v>
          </cell>
        </row>
      </sheetData>
      <sheetData sheetId="551">
        <row r="1">
          <cell r="A1">
            <v>0</v>
          </cell>
        </row>
      </sheetData>
      <sheetData sheetId="552">
        <row r="1">
          <cell r="A1">
            <v>0</v>
          </cell>
        </row>
      </sheetData>
      <sheetData sheetId="553">
        <row r="1">
          <cell r="A1">
            <v>0</v>
          </cell>
        </row>
      </sheetData>
      <sheetData sheetId="554">
        <row r="1">
          <cell r="A1">
            <v>0</v>
          </cell>
        </row>
      </sheetData>
      <sheetData sheetId="555">
        <row r="1">
          <cell r="A1">
            <v>0</v>
          </cell>
        </row>
      </sheetData>
      <sheetData sheetId="556">
        <row r="1">
          <cell r="A1">
            <v>0</v>
          </cell>
        </row>
      </sheetData>
      <sheetData sheetId="557">
        <row r="1">
          <cell r="A1">
            <v>0</v>
          </cell>
        </row>
      </sheetData>
      <sheetData sheetId="558">
        <row r="1">
          <cell r="A1">
            <v>0</v>
          </cell>
        </row>
      </sheetData>
      <sheetData sheetId="559">
        <row r="1">
          <cell r="A1">
            <v>0</v>
          </cell>
        </row>
      </sheetData>
      <sheetData sheetId="560">
        <row r="1">
          <cell r="A1">
            <v>0</v>
          </cell>
        </row>
      </sheetData>
      <sheetData sheetId="561">
        <row r="1">
          <cell r="A1">
            <v>0</v>
          </cell>
        </row>
      </sheetData>
      <sheetData sheetId="562">
        <row r="1">
          <cell r="A1">
            <v>0</v>
          </cell>
        </row>
      </sheetData>
      <sheetData sheetId="563">
        <row r="1">
          <cell r="A1">
            <v>0</v>
          </cell>
        </row>
      </sheetData>
      <sheetData sheetId="564">
        <row r="1">
          <cell r="A1">
            <v>0</v>
          </cell>
        </row>
      </sheetData>
      <sheetData sheetId="565">
        <row r="1">
          <cell r="A1">
            <v>0</v>
          </cell>
        </row>
      </sheetData>
      <sheetData sheetId="566">
        <row r="1">
          <cell r="A1">
            <v>0</v>
          </cell>
        </row>
      </sheetData>
      <sheetData sheetId="567">
        <row r="1">
          <cell r="A1">
            <v>0</v>
          </cell>
        </row>
      </sheetData>
      <sheetData sheetId="568">
        <row r="1">
          <cell r="A1">
            <v>0</v>
          </cell>
        </row>
      </sheetData>
      <sheetData sheetId="569">
        <row r="1">
          <cell r="A1">
            <v>0</v>
          </cell>
        </row>
      </sheetData>
      <sheetData sheetId="570">
        <row r="1">
          <cell r="A1">
            <v>0</v>
          </cell>
        </row>
      </sheetData>
      <sheetData sheetId="571">
        <row r="1">
          <cell r="A1">
            <v>0</v>
          </cell>
        </row>
      </sheetData>
      <sheetData sheetId="572">
        <row r="1">
          <cell r="A1">
            <v>0</v>
          </cell>
        </row>
      </sheetData>
      <sheetData sheetId="573">
        <row r="1">
          <cell r="A1">
            <v>0</v>
          </cell>
        </row>
      </sheetData>
      <sheetData sheetId="574">
        <row r="1">
          <cell r="A1">
            <v>0</v>
          </cell>
        </row>
      </sheetData>
      <sheetData sheetId="575">
        <row r="1">
          <cell r="A1">
            <v>0</v>
          </cell>
        </row>
      </sheetData>
      <sheetData sheetId="576">
        <row r="1">
          <cell r="A1">
            <v>0</v>
          </cell>
        </row>
      </sheetData>
      <sheetData sheetId="577">
        <row r="1">
          <cell r="A1">
            <v>0</v>
          </cell>
        </row>
      </sheetData>
      <sheetData sheetId="578">
        <row r="1">
          <cell r="A1">
            <v>0</v>
          </cell>
        </row>
      </sheetData>
      <sheetData sheetId="579">
        <row r="1">
          <cell r="A1">
            <v>0</v>
          </cell>
        </row>
      </sheetData>
      <sheetData sheetId="580">
        <row r="1">
          <cell r="A1">
            <v>0</v>
          </cell>
        </row>
      </sheetData>
      <sheetData sheetId="581">
        <row r="1">
          <cell r="A1">
            <v>0</v>
          </cell>
        </row>
      </sheetData>
      <sheetData sheetId="582">
        <row r="1">
          <cell r="A1">
            <v>0</v>
          </cell>
        </row>
      </sheetData>
      <sheetData sheetId="583">
        <row r="1">
          <cell r="A1">
            <v>0</v>
          </cell>
        </row>
      </sheetData>
      <sheetData sheetId="584">
        <row r="1">
          <cell r="A1">
            <v>0</v>
          </cell>
        </row>
      </sheetData>
      <sheetData sheetId="585">
        <row r="1">
          <cell r="A1">
            <v>0</v>
          </cell>
        </row>
      </sheetData>
      <sheetData sheetId="586">
        <row r="1">
          <cell r="A1">
            <v>0</v>
          </cell>
        </row>
      </sheetData>
      <sheetData sheetId="587">
        <row r="1">
          <cell r="A1">
            <v>0</v>
          </cell>
        </row>
      </sheetData>
      <sheetData sheetId="588">
        <row r="1">
          <cell r="A1">
            <v>0</v>
          </cell>
        </row>
      </sheetData>
      <sheetData sheetId="589">
        <row r="1">
          <cell r="A1">
            <v>0</v>
          </cell>
        </row>
      </sheetData>
      <sheetData sheetId="590">
        <row r="1">
          <cell r="A1">
            <v>0</v>
          </cell>
        </row>
      </sheetData>
      <sheetData sheetId="591">
        <row r="1">
          <cell r="A1">
            <v>0</v>
          </cell>
        </row>
      </sheetData>
      <sheetData sheetId="592">
        <row r="1">
          <cell r="A1">
            <v>0</v>
          </cell>
        </row>
      </sheetData>
      <sheetData sheetId="593">
        <row r="1">
          <cell r="A1">
            <v>0</v>
          </cell>
        </row>
      </sheetData>
      <sheetData sheetId="594">
        <row r="1">
          <cell r="A1">
            <v>0</v>
          </cell>
        </row>
      </sheetData>
      <sheetData sheetId="595">
        <row r="1">
          <cell r="A1">
            <v>0</v>
          </cell>
        </row>
      </sheetData>
      <sheetData sheetId="596">
        <row r="1">
          <cell r="A1">
            <v>0</v>
          </cell>
        </row>
      </sheetData>
      <sheetData sheetId="597">
        <row r="1">
          <cell r="A1">
            <v>0</v>
          </cell>
        </row>
      </sheetData>
      <sheetData sheetId="598">
        <row r="1">
          <cell r="A1">
            <v>0</v>
          </cell>
        </row>
      </sheetData>
      <sheetData sheetId="599">
        <row r="1">
          <cell r="A1">
            <v>0</v>
          </cell>
        </row>
      </sheetData>
      <sheetData sheetId="600">
        <row r="1">
          <cell r="A1">
            <v>0</v>
          </cell>
        </row>
      </sheetData>
      <sheetData sheetId="601">
        <row r="1">
          <cell r="A1">
            <v>0</v>
          </cell>
        </row>
      </sheetData>
      <sheetData sheetId="602">
        <row r="1">
          <cell r="A1">
            <v>0</v>
          </cell>
        </row>
      </sheetData>
      <sheetData sheetId="603">
        <row r="1">
          <cell r="A1">
            <v>0</v>
          </cell>
        </row>
      </sheetData>
      <sheetData sheetId="604">
        <row r="1">
          <cell r="A1">
            <v>0</v>
          </cell>
        </row>
      </sheetData>
      <sheetData sheetId="605">
        <row r="1">
          <cell r="A1">
            <v>0</v>
          </cell>
        </row>
      </sheetData>
      <sheetData sheetId="606">
        <row r="1">
          <cell r="A1">
            <v>0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>
        <row r="2">
          <cell r="A2">
            <v>0</v>
          </cell>
        </row>
      </sheetData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1">
          <cell r="A1">
            <v>0</v>
          </cell>
        </row>
      </sheetData>
      <sheetData sheetId="667">
        <row r="1">
          <cell r="A1">
            <v>0</v>
          </cell>
        </row>
      </sheetData>
      <sheetData sheetId="668">
        <row r="1">
          <cell r="A1">
            <v>0</v>
          </cell>
        </row>
      </sheetData>
      <sheetData sheetId="669" refreshError="1"/>
      <sheetData sheetId="670" refreshError="1"/>
      <sheetData sheetId="671" refreshError="1"/>
      <sheetData sheetId="672">
        <row r="2">
          <cell r="A2">
            <v>0</v>
          </cell>
        </row>
      </sheetData>
      <sheetData sheetId="673">
        <row r="2">
          <cell r="A2">
            <v>0</v>
          </cell>
        </row>
      </sheetData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>
        <row r="1">
          <cell r="A1">
            <v>0</v>
          </cell>
        </row>
      </sheetData>
      <sheetData sheetId="742">
        <row r="1">
          <cell r="A1">
            <v>0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1">
          <cell r="A1">
            <v>0</v>
          </cell>
        </row>
      </sheetData>
      <sheetData sheetId="750">
        <row r="1">
          <cell r="A1">
            <v>0</v>
          </cell>
        </row>
      </sheetData>
      <sheetData sheetId="751">
        <row r="1">
          <cell r="A1">
            <v>0</v>
          </cell>
        </row>
      </sheetData>
      <sheetData sheetId="752">
        <row r="1">
          <cell r="A1">
            <v>0</v>
          </cell>
        </row>
      </sheetData>
      <sheetData sheetId="753">
        <row r="1">
          <cell r="A1">
            <v>0</v>
          </cell>
        </row>
      </sheetData>
      <sheetData sheetId="754">
        <row r="1">
          <cell r="A1">
            <v>0</v>
          </cell>
        </row>
      </sheetData>
      <sheetData sheetId="755">
        <row r="1">
          <cell r="A1">
            <v>0</v>
          </cell>
        </row>
      </sheetData>
      <sheetData sheetId="756">
        <row r="1">
          <cell r="A1">
            <v>0</v>
          </cell>
        </row>
      </sheetData>
      <sheetData sheetId="757">
        <row r="1">
          <cell r="A1">
            <v>0</v>
          </cell>
        </row>
      </sheetData>
      <sheetData sheetId="758">
        <row r="1">
          <cell r="A1">
            <v>0</v>
          </cell>
        </row>
      </sheetData>
      <sheetData sheetId="759">
        <row r="1">
          <cell r="A1">
            <v>0</v>
          </cell>
        </row>
      </sheetData>
      <sheetData sheetId="760">
        <row r="1">
          <cell r="A1">
            <v>0</v>
          </cell>
        </row>
      </sheetData>
      <sheetData sheetId="761">
        <row r="1">
          <cell r="A1">
            <v>0</v>
          </cell>
        </row>
      </sheetData>
      <sheetData sheetId="762">
        <row r="1">
          <cell r="A1">
            <v>0</v>
          </cell>
        </row>
      </sheetData>
      <sheetData sheetId="763">
        <row r="1">
          <cell r="A1">
            <v>0</v>
          </cell>
        </row>
      </sheetData>
      <sheetData sheetId="764">
        <row r="1">
          <cell r="A1">
            <v>0</v>
          </cell>
        </row>
      </sheetData>
      <sheetData sheetId="765">
        <row r="1">
          <cell r="A1">
            <v>0</v>
          </cell>
        </row>
      </sheetData>
      <sheetData sheetId="766">
        <row r="1">
          <cell r="A1">
            <v>0</v>
          </cell>
        </row>
      </sheetData>
      <sheetData sheetId="767">
        <row r="1">
          <cell r="A1">
            <v>0</v>
          </cell>
        </row>
      </sheetData>
      <sheetData sheetId="768">
        <row r="1">
          <cell r="A1">
            <v>0</v>
          </cell>
        </row>
      </sheetData>
      <sheetData sheetId="769">
        <row r="1">
          <cell r="A1">
            <v>0</v>
          </cell>
        </row>
      </sheetData>
      <sheetData sheetId="770">
        <row r="1">
          <cell r="A1">
            <v>0</v>
          </cell>
        </row>
      </sheetData>
      <sheetData sheetId="771">
        <row r="1">
          <cell r="A1">
            <v>0</v>
          </cell>
        </row>
      </sheetData>
      <sheetData sheetId="772">
        <row r="1">
          <cell r="A1">
            <v>0</v>
          </cell>
        </row>
      </sheetData>
      <sheetData sheetId="773">
        <row r="1">
          <cell r="A1">
            <v>0</v>
          </cell>
        </row>
      </sheetData>
      <sheetData sheetId="774">
        <row r="1">
          <cell r="A1">
            <v>0</v>
          </cell>
        </row>
      </sheetData>
      <sheetData sheetId="775">
        <row r="1">
          <cell r="A1">
            <v>0</v>
          </cell>
        </row>
      </sheetData>
      <sheetData sheetId="776">
        <row r="1">
          <cell r="A1">
            <v>0</v>
          </cell>
        </row>
      </sheetData>
      <sheetData sheetId="777">
        <row r="1">
          <cell r="A1">
            <v>0</v>
          </cell>
        </row>
      </sheetData>
      <sheetData sheetId="778">
        <row r="1">
          <cell r="A1">
            <v>0</v>
          </cell>
        </row>
      </sheetData>
      <sheetData sheetId="779">
        <row r="1">
          <cell r="A1">
            <v>0</v>
          </cell>
        </row>
      </sheetData>
      <sheetData sheetId="780">
        <row r="1">
          <cell r="A1">
            <v>0</v>
          </cell>
        </row>
      </sheetData>
      <sheetData sheetId="781">
        <row r="1">
          <cell r="A1">
            <v>0</v>
          </cell>
        </row>
      </sheetData>
      <sheetData sheetId="782">
        <row r="1">
          <cell r="A1">
            <v>0</v>
          </cell>
        </row>
      </sheetData>
      <sheetData sheetId="783">
        <row r="1">
          <cell r="A1">
            <v>0</v>
          </cell>
        </row>
      </sheetData>
      <sheetData sheetId="784">
        <row r="1">
          <cell r="A1">
            <v>0</v>
          </cell>
        </row>
      </sheetData>
      <sheetData sheetId="785">
        <row r="1">
          <cell r="A1">
            <v>0</v>
          </cell>
        </row>
      </sheetData>
      <sheetData sheetId="786">
        <row r="1">
          <cell r="A1">
            <v>0</v>
          </cell>
        </row>
      </sheetData>
      <sheetData sheetId="787">
        <row r="1">
          <cell r="A1">
            <v>0</v>
          </cell>
        </row>
      </sheetData>
      <sheetData sheetId="788">
        <row r="1">
          <cell r="A1">
            <v>0</v>
          </cell>
        </row>
      </sheetData>
      <sheetData sheetId="789">
        <row r="1">
          <cell r="A1">
            <v>0</v>
          </cell>
        </row>
      </sheetData>
      <sheetData sheetId="790">
        <row r="1">
          <cell r="A1">
            <v>0</v>
          </cell>
        </row>
      </sheetData>
      <sheetData sheetId="791">
        <row r="1">
          <cell r="A1">
            <v>0</v>
          </cell>
        </row>
      </sheetData>
      <sheetData sheetId="792">
        <row r="1">
          <cell r="A1">
            <v>0</v>
          </cell>
        </row>
      </sheetData>
      <sheetData sheetId="793">
        <row r="1">
          <cell r="A1">
            <v>0</v>
          </cell>
        </row>
      </sheetData>
      <sheetData sheetId="794">
        <row r="1">
          <cell r="A1">
            <v>0</v>
          </cell>
        </row>
      </sheetData>
      <sheetData sheetId="795">
        <row r="1">
          <cell r="A1">
            <v>0</v>
          </cell>
        </row>
      </sheetData>
      <sheetData sheetId="796">
        <row r="1">
          <cell r="A1">
            <v>0</v>
          </cell>
        </row>
      </sheetData>
      <sheetData sheetId="797">
        <row r="1">
          <cell r="A1">
            <v>0</v>
          </cell>
        </row>
      </sheetData>
      <sheetData sheetId="798">
        <row r="1">
          <cell r="A1">
            <v>0</v>
          </cell>
        </row>
      </sheetData>
      <sheetData sheetId="799">
        <row r="1">
          <cell r="A1">
            <v>0</v>
          </cell>
        </row>
      </sheetData>
      <sheetData sheetId="800">
        <row r="1">
          <cell r="A1">
            <v>0</v>
          </cell>
        </row>
      </sheetData>
      <sheetData sheetId="801">
        <row r="1">
          <cell r="A1">
            <v>0</v>
          </cell>
        </row>
      </sheetData>
      <sheetData sheetId="802">
        <row r="1">
          <cell r="A1">
            <v>0</v>
          </cell>
        </row>
      </sheetData>
      <sheetData sheetId="803">
        <row r="1">
          <cell r="A1">
            <v>0</v>
          </cell>
        </row>
      </sheetData>
      <sheetData sheetId="804">
        <row r="1">
          <cell r="A1">
            <v>0</v>
          </cell>
        </row>
      </sheetData>
      <sheetData sheetId="805">
        <row r="1">
          <cell r="A1">
            <v>0</v>
          </cell>
        </row>
      </sheetData>
      <sheetData sheetId="806">
        <row r="1">
          <cell r="A1">
            <v>0</v>
          </cell>
        </row>
      </sheetData>
      <sheetData sheetId="807">
        <row r="1">
          <cell r="A1">
            <v>0</v>
          </cell>
        </row>
      </sheetData>
      <sheetData sheetId="808">
        <row r="1">
          <cell r="A1">
            <v>0</v>
          </cell>
        </row>
      </sheetData>
      <sheetData sheetId="809">
        <row r="1">
          <cell r="A1">
            <v>0</v>
          </cell>
        </row>
      </sheetData>
      <sheetData sheetId="810">
        <row r="1">
          <cell r="A1">
            <v>0</v>
          </cell>
        </row>
      </sheetData>
      <sheetData sheetId="811">
        <row r="1">
          <cell r="A1">
            <v>0</v>
          </cell>
        </row>
      </sheetData>
      <sheetData sheetId="812">
        <row r="1">
          <cell r="A1">
            <v>0</v>
          </cell>
        </row>
      </sheetData>
      <sheetData sheetId="813">
        <row r="1">
          <cell r="A1">
            <v>0</v>
          </cell>
        </row>
      </sheetData>
      <sheetData sheetId="814">
        <row r="1">
          <cell r="A1">
            <v>0</v>
          </cell>
        </row>
      </sheetData>
      <sheetData sheetId="815">
        <row r="1">
          <cell r="A1">
            <v>0</v>
          </cell>
        </row>
      </sheetData>
      <sheetData sheetId="816">
        <row r="1">
          <cell r="A1">
            <v>0</v>
          </cell>
        </row>
      </sheetData>
      <sheetData sheetId="817">
        <row r="1">
          <cell r="A1">
            <v>0</v>
          </cell>
        </row>
      </sheetData>
      <sheetData sheetId="818">
        <row r="1">
          <cell r="A1">
            <v>0</v>
          </cell>
        </row>
      </sheetData>
      <sheetData sheetId="819">
        <row r="1">
          <cell r="A1">
            <v>0</v>
          </cell>
        </row>
      </sheetData>
      <sheetData sheetId="820">
        <row r="1">
          <cell r="A1">
            <v>0</v>
          </cell>
        </row>
      </sheetData>
      <sheetData sheetId="821">
        <row r="1">
          <cell r="A1">
            <v>0</v>
          </cell>
        </row>
      </sheetData>
      <sheetData sheetId="822">
        <row r="1">
          <cell r="A1">
            <v>0</v>
          </cell>
        </row>
      </sheetData>
      <sheetData sheetId="823">
        <row r="1">
          <cell r="A1">
            <v>0</v>
          </cell>
        </row>
      </sheetData>
      <sheetData sheetId="824">
        <row r="1">
          <cell r="A1">
            <v>0</v>
          </cell>
        </row>
      </sheetData>
      <sheetData sheetId="825">
        <row r="1">
          <cell r="A1">
            <v>0</v>
          </cell>
        </row>
      </sheetData>
      <sheetData sheetId="826">
        <row r="1">
          <cell r="A1">
            <v>0</v>
          </cell>
        </row>
      </sheetData>
      <sheetData sheetId="827">
        <row r="1">
          <cell r="A1">
            <v>0</v>
          </cell>
        </row>
      </sheetData>
      <sheetData sheetId="828">
        <row r="1">
          <cell r="A1">
            <v>0</v>
          </cell>
        </row>
      </sheetData>
      <sheetData sheetId="829">
        <row r="1">
          <cell r="A1">
            <v>0</v>
          </cell>
        </row>
      </sheetData>
      <sheetData sheetId="830">
        <row r="1">
          <cell r="A1">
            <v>0</v>
          </cell>
        </row>
      </sheetData>
      <sheetData sheetId="831">
        <row r="1">
          <cell r="A1">
            <v>0</v>
          </cell>
        </row>
      </sheetData>
      <sheetData sheetId="832">
        <row r="1">
          <cell r="A1">
            <v>0</v>
          </cell>
        </row>
      </sheetData>
      <sheetData sheetId="833">
        <row r="1">
          <cell r="A1">
            <v>0</v>
          </cell>
        </row>
      </sheetData>
      <sheetData sheetId="834">
        <row r="1">
          <cell r="A1">
            <v>0</v>
          </cell>
        </row>
      </sheetData>
      <sheetData sheetId="835">
        <row r="1">
          <cell r="A1">
            <v>0</v>
          </cell>
        </row>
      </sheetData>
      <sheetData sheetId="836">
        <row r="1">
          <cell r="A1">
            <v>0</v>
          </cell>
        </row>
      </sheetData>
      <sheetData sheetId="837">
        <row r="1">
          <cell r="A1">
            <v>0</v>
          </cell>
        </row>
      </sheetData>
      <sheetData sheetId="838">
        <row r="1">
          <cell r="A1">
            <v>0</v>
          </cell>
        </row>
      </sheetData>
      <sheetData sheetId="839">
        <row r="1">
          <cell r="A1">
            <v>0</v>
          </cell>
        </row>
      </sheetData>
      <sheetData sheetId="840">
        <row r="1">
          <cell r="A1">
            <v>0</v>
          </cell>
        </row>
      </sheetData>
      <sheetData sheetId="841">
        <row r="1">
          <cell r="A1">
            <v>0</v>
          </cell>
        </row>
      </sheetData>
      <sheetData sheetId="842">
        <row r="1">
          <cell r="A1">
            <v>0</v>
          </cell>
        </row>
      </sheetData>
      <sheetData sheetId="843">
        <row r="1">
          <cell r="A1">
            <v>0</v>
          </cell>
        </row>
      </sheetData>
      <sheetData sheetId="844">
        <row r="1">
          <cell r="A1">
            <v>0</v>
          </cell>
        </row>
      </sheetData>
      <sheetData sheetId="845">
        <row r="1">
          <cell r="A1">
            <v>0</v>
          </cell>
        </row>
      </sheetData>
      <sheetData sheetId="846">
        <row r="1">
          <cell r="A1">
            <v>0</v>
          </cell>
        </row>
      </sheetData>
      <sheetData sheetId="847">
        <row r="1">
          <cell r="A1">
            <v>0</v>
          </cell>
        </row>
      </sheetData>
      <sheetData sheetId="848">
        <row r="1">
          <cell r="A1">
            <v>0</v>
          </cell>
        </row>
      </sheetData>
      <sheetData sheetId="849">
        <row r="1">
          <cell r="A1">
            <v>0</v>
          </cell>
        </row>
      </sheetData>
      <sheetData sheetId="850">
        <row r="1">
          <cell r="A1">
            <v>0</v>
          </cell>
        </row>
      </sheetData>
      <sheetData sheetId="851">
        <row r="1">
          <cell r="A1">
            <v>0</v>
          </cell>
        </row>
      </sheetData>
      <sheetData sheetId="852">
        <row r="1">
          <cell r="A1">
            <v>0</v>
          </cell>
        </row>
      </sheetData>
      <sheetData sheetId="853">
        <row r="1">
          <cell r="A1">
            <v>0</v>
          </cell>
        </row>
      </sheetData>
      <sheetData sheetId="854">
        <row r="1">
          <cell r="A1">
            <v>0</v>
          </cell>
        </row>
      </sheetData>
      <sheetData sheetId="855">
        <row r="1">
          <cell r="A1">
            <v>0</v>
          </cell>
        </row>
      </sheetData>
      <sheetData sheetId="856">
        <row r="1">
          <cell r="A1">
            <v>0</v>
          </cell>
        </row>
      </sheetData>
      <sheetData sheetId="857">
        <row r="1">
          <cell r="A1">
            <v>0</v>
          </cell>
        </row>
      </sheetData>
      <sheetData sheetId="858">
        <row r="1">
          <cell r="A1">
            <v>0</v>
          </cell>
        </row>
      </sheetData>
      <sheetData sheetId="859">
        <row r="1">
          <cell r="A1">
            <v>0</v>
          </cell>
        </row>
      </sheetData>
      <sheetData sheetId="860">
        <row r="1">
          <cell r="A1">
            <v>0</v>
          </cell>
        </row>
      </sheetData>
      <sheetData sheetId="861">
        <row r="1">
          <cell r="A1">
            <v>0</v>
          </cell>
        </row>
      </sheetData>
      <sheetData sheetId="862">
        <row r="1">
          <cell r="A1">
            <v>0</v>
          </cell>
        </row>
      </sheetData>
      <sheetData sheetId="863">
        <row r="1">
          <cell r="A1">
            <v>0</v>
          </cell>
        </row>
      </sheetData>
      <sheetData sheetId="864">
        <row r="1">
          <cell r="A1">
            <v>0</v>
          </cell>
        </row>
      </sheetData>
      <sheetData sheetId="865">
        <row r="1">
          <cell r="A1">
            <v>0</v>
          </cell>
        </row>
      </sheetData>
      <sheetData sheetId="866">
        <row r="1">
          <cell r="A1">
            <v>0</v>
          </cell>
        </row>
      </sheetData>
      <sheetData sheetId="867">
        <row r="1">
          <cell r="A1">
            <v>0</v>
          </cell>
        </row>
      </sheetData>
      <sheetData sheetId="868">
        <row r="1">
          <cell r="A1">
            <v>0</v>
          </cell>
        </row>
      </sheetData>
      <sheetData sheetId="869">
        <row r="1">
          <cell r="A1">
            <v>0</v>
          </cell>
        </row>
      </sheetData>
      <sheetData sheetId="870">
        <row r="1">
          <cell r="A1">
            <v>0</v>
          </cell>
        </row>
      </sheetData>
      <sheetData sheetId="871">
        <row r="1">
          <cell r="A1">
            <v>0</v>
          </cell>
        </row>
      </sheetData>
      <sheetData sheetId="872">
        <row r="1">
          <cell r="A1">
            <v>0</v>
          </cell>
        </row>
      </sheetData>
      <sheetData sheetId="873">
        <row r="1">
          <cell r="A1">
            <v>0</v>
          </cell>
        </row>
      </sheetData>
      <sheetData sheetId="874">
        <row r="1">
          <cell r="A1">
            <v>0</v>
          </cell>
        </row>
      </sheetData>
      <sheetData sheetId="875">
        <row r="1">
          <cell r="A1">
            <v>0</v>
          </cell>
        </row>
      </sheetData>
      <sheetData sheetId="876">
        <row r="1">
          <cell r="A1">
            <v>0</v>
          </cell>
        </row>
      </sheetData>
      <sheetData sheetId="877">
        <row r="1">
          <cell r="A1">
            <v>0</v>
          </cell>
        </row>
      </sheetData>
      <sheetData sheetId="878">
        <row r="1">
          <cell r="A1">
            <v>0</v>
          </cell>
        </row>
      </sheetData>
      <sheetData sheetId="879">
        <row r="1">
          <cell r="A1">
            <v>0</v>
          </cell>
        </row>
      </sheetData>
      <sheetData sheetId="880">
        <row r="1">
          <cell r="A1">
            <v>0</v>
          </cell>
        </row>
      </sheetData>
      <sheetData sheetId="881">
        <row r="1">
          <cell r="A1">
            <v>0</v>
          </cell>
        </row>
      </sheetData>
      <sheetData sheetId="882">
        <row r="1">
          <cell r="A1">
            <v>0</v>
          </cell>
        </row>
      </sheetData>
      <sheetData sheetId="883">
        <row r="1">
          <cell r="A1">
            <v>0</v>
          </cell>
        </row>
      </sheetData>
      <sheetData sheetId="884">
        <row r="1">
          <cell r="A1">
            <v>0</v>
          </cell>
        </row>
      </sheetData>
      <sheetData sheetId="885">
        <row r="1">
          <cell r="A1">
            <v>0</v>
          </cell>
        </row>
      </sheetData>
      <sheetData sheetId="886">
        <row r="1">
          <cell r="A1">
            <v>0</v>
          </cell>
        </row>
      </sheetData>
      <sheetData sheetId="887">
        <row r="1">
          <cell r="A1">
            <v>0</v>
          </cell>
        </row>
      </sheetData>
      <sheetData sheetId="888">
        <row r="1">
          <cell r="A1">
            <v>0</v>
          </cell>
        </row>
      </sheetData>
      <sheetData sheetId="889">
        <row r="1">
          <cell r="A1">
            <v>0</v>
          </cell>
        </row>
      </sheetData>
      <sheetData sheetId="890">
        <row r="1">
          <cell r="A1">
            <v>0</v>
          </cell>
        </row>
      </sheetData>
      <sheetData sheetId="891">
        <row r="1">
          <cell r="A1">
            <v>0</v>
          </cell>
        </row>
      </sheetData>
      <sheetData sheetId="892">
        <row r="1">
          <cell r="A1">
            <v>0</v>
          </cell>
        </row>
      </sheetData>
      <sheetData sheetId="893">
        <row r="1">
          <cell r="A1">
            <v>0</v>
          </cell>
        </row>
      </sheetData>
      <sheetData sheetId="894">
        <row r="1">
          <cell r="A1">
            <v>0</v>
          </cell>
        </row>
      </sheetData>
      <sheetData sheetId="895">
        <row r="1">
          <cell r="A1">
            <v>0</v>
          </cell>
        </row>
      </sheetData>
      <sheetData sheetId="896">
        <row r="1">
          <cell r="A1">
            <v>0</v>
          </cell>
        </row>
      </sheetData>
      <sheetData sheetId="897">
        <row r="1">
          <cell r="A1">
            <v>0</v>
          </cell>
        </row>
      </sheetData>
      <sheetData sheetId="898">
        <row r="1">
          <cell r="A1">
            <v>0</v>
          </cell>
        </row>
      </sheetData>
      <sheetData sheetId="899">
        <row r="1">
          <cell r="A1">
            <v>0</v>
          </cell>
        </row>
      </sheetData>
      <sheetData sheetId="900">
        <row r="1">
          <cell r="A1">
            <v>0</v>
          </cell>
        </row>
      </sheetData>
      <sheetData sheetId="901">
        <row r="1">
          <cell r="A1">
            <v>0</v>
          </cell>
        </row>
      </sheetData>
      <sheetData sheetId="902">
        <row r="1">
          <cell r="A1">
            <v>0</v>
          </cell>
        </row>
      </sheetData>
      <sheetData sheetId="903">
        <row r="1">
          <cell r="A1">
            <v>0</v>
          </cell>
        </row>
      </sheetData>
      <sheetData sheetId="904">
        <row r="1">
          <cell r="A1">
            <v>0</v>
          </cell>
        </row>
      </sheetData>
      <sheetData sheetId="905">
        <row r="1">
          <cell r="A1">
            <v>0</v>
          </cell>
        </row>
      </sheetData>
      <sheetData sheetId="906">
        <row r="1">
          <cell r="A1">
            <v>0</v>
          </cell>
        </row>
      </sheetData>
      <sheetData sheetId="907">
        <row r="1">
          <cell r="A1">
            <v>0</v>
          </cell>
        </row>
      </sheetData>
      <sheetData sheetId="908">
        <row r="1">
          <cell r="A1">
            <v>0</v>
          </cell>
        </row>
      </sheetData>
      <sheetData sheetId="909">
        <row r="1">
          <cell r="A1">
            <v>0</v>
          </cell>
        </row>
      </sheetData>
      <sheetData sheetId="910">
        <row r="1">
          <cell r="A1">
            <v>0</v>
          </cell>
        </row>
      </sheetData>
      <sheetData sheetId="911">
        <row r="1">
          <cell r="A1">
            <v>0</v>
          </cell>
        </row>
      </sheetData>
      <sheetData sheetId="912">
        <row r="1">
          <cell r="A1">
            <v>0</v>
          </cell>
        </row>
      </sheetData>
      <sheetData sheetId="913">
        <row r="1">
          <cell r="A1">
            <v>0</v>
          </cell>
        </row>
      </sheetData>
      <sheetData sheetId="914">
        <row r="1">
          <cell r="A1">
            <v>0</v>
          </cell>
        </row>
      </sheetData>
      <sheetData sheetId="915">
        <row r="1">
          <cell r="A1">
            <v>0</v>
          </cell>
        </row>
      </sheetData>
      <sheetData sheetId="916">
        <row r="1">
          <cell r="A1">
            <v>0</v>
          </cell>
        </row>
      </sheetData>
      <sheetData sheetId="917">
        <row r="1">
          <cell r="A1">
            <v>0</v>
          </cell>
        </row>
      </sheetData>
      <sheetData sheetId="918">
        <row r="1">
          <cell r="A1">
            <v>0</v>
          </cell>
        </row>
      </sheetData>
      <sheetData sheetId="919">
        <row r="1">
          <cell r="A1">
            <v>0</v>
          </cell>
        </row>
      </sheetData>
      <sheetData sheetId="920">
        <row r="1">
          <cell r="A1">
            <v>0</v>
          </cell>
        </row>
      </sheetData>
      <sheetData sheetId="921">
        <row r="1">
          <cell r="A1">
            <v>0</v>
          </cell>
        </row>
      </sheetData>
      <sheetData sheetId="922">
        <row r="1">
          <cell r="A1">
            <v>0</v>
          </cell>
        </row>
      </sheetData>
      <sheetData sheetId="923">
        <row r="1">
          <cell r="A1">
            <v>0</v>
          </cell>
        </row>
      </sheetData>
      <sheetData sheetId="924">
        <row r="1">
          <cell r="A1">
            <v>0</v>
          </cell>
        </row>
      </sheetData>
      <sheetData sheetId="925">
        <row r="1">
          <cell r="A1">
            <v>0</v>
          </cell>
        </row>
      </sheetData>
      <sheetData sheetId="926">
        <row r="1">
          <cell r="A1">
            <v>0</v>
          </cell>
        </row>
      </sheetData>
      <sheetData sheetId="927">
        <row r="1">
          <cell r="A1">
            <v>0</v>
          </cell>
        </row>
      </sheetData>
      <sheetData sheetId="928">
        <row r="1">
          <cell r="A1">
            <v>0</v>
          </cell>
        </row>
      </sheetData>
      <sheetData sheetId="929">
        <row r="1">
          <cell r="A1">
            <v>0</v>
          </cell>
        </row>
      </sheetData>
      <sheetData sheetId="930">
        <row r="1">
          <cell r="A1">
            <v>0</v>
          </cell>
        </row>
      </sheetData>
      <sheetData sheetId="931">
        <row r="1">
          <cell r="A1">
            <v>0</v>
          </cell>
        </row>
      </sheetData>
      <sheetData sheetId="932">
        <row r="1">
          <cell r="A1">
            <v>0</v>
          </cell>
        </row>
      </sheetData>
      <sheetData sheetId="933">
        <row r="1">
          <cell r="A1">
            <v>0</v>
          </cell>
        </row>
      </sheetData>
      <sheetData sheetId="934">
        <row r="1">
          <cell r="A1">
            <v>0</v>
          </cell>
        </row>
      </sheetData>
      <sheetData sheetId="935">
        <row r="1">
          <cell r="A1">
            <v>0</v>
          </cell>
        </row>
      </sheetData>
      <sheetData sheetId="936">
        <row r="1">
          <cell r="A1">
            <v>0</v>
          </cell>
        </row>
      </sheetData>
      <sheetData sheetId="937">
        <row r="1">
          <cell r="A1">
            <v>0</v>
          </cell>
        </row>
      </sheetData>
      <sheetData sheetId="938">
        <row r="1">
          <cell r="A1">
            <v>0</v>
          </cell>
        </row>
      </sheetData>
      <sheetData sheetId="939">
        <row r="1">
          <cell r="A1">
            <v>0</v>
          </cell>
        </row>
      </sheetData>
      <sheetData sheetId="940">
        <row r="1">
          <cell r="A1">
            <v>0</v>
          </cell>
        </row>
      </sheetData>
      <sheetData sheetId="941">
        <row r="1">
          <cell r="A1">
            <v>0</v>
          </cell>
        </row>
      </sheetData>
      <sheetData sheetId="942">
        <row r="1">
          <cell r="A1">
            <v>0</v>
          </cell>
        </row>
      </sheetData>
      <sheetData sheetId="943">
        <row r="1">
          <cell r="A1">
            <v>0</v>
          </cell>
        </row>
      </sheetData>
      <sheetData sheetId="944">
        <row r="1">
          <cell r="A1">
            <v>0</v>
          </cell>
        </row>
      </sheetData>
      <sheetData sheetId="945">
        <row r="1">
          <cell r="A1">
            <v>0</v>
          </cell>
        </row>
      </sheetData>
      <sheetData sheetId="946">
        <row r="1">
          <cell r="A1">
            <v>0</v>
          </cell>
        </row>
      </sheetData>
      <sheetData sheetId="947">
        <row r="1">
          <cell r="A1">
            <v>0</v>
          </cell>
        </row>
      </sheetData>
      <sheetData sheetId="948">
        <row r="1">
          <cell r="A1">
            <v>0</v>
          </cell>
        </row>
      </sheetData>
      <sheetData sheetId="949">
        <row r="1">
          <cell r="A1">
            <v>0</v>
          </cell>
        </row>
      </sheetData>
      <sheetData sheetId="950">
        <row r="1">
          <cell r="A1">
            <v>0</v>
          </cell>
        </row>
      </sheetData>
      <sheetData sheetId="951">
        <row r="1">
          <cell r="A1">
            <v>0</v>
          </cell>
        </row>
      </sheetData>
      <sheetData sheetId="952">
        <row r="1">
          <cell r="A1">
            <v>0</v>
          </cell>
        </row>
      </sheetData>
      <sheetData sheetId="953">
        <row r="1">
          <cell r="A1">
            <v>0</v>
          </cell>
        </row>
      </sheetData>
      <sheetData sheetId="954">
        <row r="1">
          <cell r="A1">
            <v>0</v>
          </cell>
        </row>
      </sheetData>
      <sheetData sheetId="955">
        <row r="1">
          <cell r="A1">
            <v>0</v>
          </cell>
        </row>
      </sheetData>
      <sheetData sheetId="956">
        <row r="1">
          <cell r="A1">
            <v>0</v>
          </cell>
        </row>
      </sheetData>
      <sheetData sheetId="957">
        <row r="1">
          <cell r="A1">
            <v>0</v>
          </cell>
        </row>
      </sheetData>
      <sheetData sheetId="958">
        <row r="1">
          <cell r="A1">
            <v>0</v>
          </cell>
        </row>
      </sheetData>
      <sheetData sheetId="959">
        <row r="1">
          <cell r="A1">
            <v>0</v>
          </cell>
        </row>
      </sheetData>
      <sheetData sheetId="960">
        <row r="1">
          <cell r="A1">
            <v>0</v>
          </cell>
        </row>
      </sheetData>
      <sheetData sheetId="961">
        <row r="1">
          <cell r="A1">
            <v>0</v>
          </cell>
        </row>
      </sheetData>
      <sheetData sheetId="962">
        <row r="1">
          <cell r="A1">
            <v>0</v>
          </cell>
        </row>
      </sheetData>
      <sheetData sheetId="963">
        <row r="2">
          <cell r="A2">
            <v>0</v>
          </cell>
        </row>
      </sheetData>
      <sheetData sheetId="964">
        <row r="2">
          <cell r="A2">
            <v>0</v>
          </cell>
        </row>
      </sheetData>
      <sheetData sheetId="965">
        <row r="2">
          <cell r="A2">
            <v>0</v>
          </cell>
        </row>
      </sheetData>
      <sheetData sheetId="966">
        <row r="2">
          <cell r="A2">
            <v>0</v>
          </cell>
        </row>
      </sheetData>
      <sheetData sheetId="967">
        <row r="2">
          <cell r="A2">
            <v>0</v>
          </cell>
        </row>
      </sheetData>
      <sheetData sheetId="968">
        <row r="2">
          <cell r="A2">
            <v>0</v>
          </cell>
        </row>
      </sheetData>
      <sheetData sheetId="969">
        <row r="2">
          <cell r="A2">
            <v>0</v>
          </cell>
        </row>
      </sheetData>
      <sheetData sheetId="970">
        <row r="2">
          <cell r="A2">
            <v>0</v>
          </cell>
        </row>
      </sheetData>
      <sheetData sheetId="971">
        <row r="2">
          <cell r="A2">
            <v>0</v>
          </cell>
        </row>
      </sheetData>
      <sheetData sheetId="972">
        <row r="2">
          <cell r="A2">
            <v>0</v>
          </cell>
        </row>
      </sheetData>
      <sheetData sheetId="973">
        <row r="1">
          <cell r="A1">
            <v>0</v>
          </cell>
        </row>
      </sheetData>
      <sheetData sheetId="974">
        <row r="1">
          <cell r="A1">
            <v>0</v>
          </cell>
        </row>
      </sheetData>
      <sheetData sheetId="975">
        <row r="1">
          <cell r="A1">
            <v>0</v>
          </cell>
        </row>
      </sheetData>
      <sheetData sheetId="976">
        <row r="1">
          <cell r="A1">
            <v>0</v>
          </cell>
        </row>
      </sheetData>
      <sheetData sheetId="977">
        <row r="1">
          <cell r="A1">
            <v>0</v>
          </cell>
        </row>
      </sheetData>
      <sheetData sheetId="978">
        <row r="1">
          <cell r="A1">
            <v>0</v>
          </cell>
        </row>
      </sheetData>
      <sheetData sheetId="979">
        <row r="2">
          <cell r="A2">
            <v>0</v>
          </cell>
        </row>
      </sheetData>
      <sheetData sheetId="980">
        <row r="2">
          <cell r="A2">
            <v>0</v>
          </cell>
        </row>
      </sheetData>
      <sheetData sheetId="981">
        <row r="1">
          <cell r="A1">
            <v>0</v>
          </cell>
        </row>
      </sheetData>
      <sheetData sheetId="982">
        <row r="1">
          <cell r="A1">
            <v>0</v>
          </cell>
        </row>
      </sheetData>
      <sheetData sheetId="983">
        <row r="1">
          <cell r="A1">
            <v>0</v>
          </cell>
        </row>
      </sheetData>
      <sheetData sheetId="984">
        <row r="1">
          <cell r="A1">
            <v>0</v>
          </cell>
        </row>
      </sheetData>
      <sheetData sheetId="985">
        <row r="1">
          <cell r="A1">
            <v>0</v>
          </cell>
        </row>
      </sheetData>
      <sheetData sheetId="986">
        <row r="1">
          <cell r="A1">
            <v>0</v>
          </cell>
        </row>
      </sheetData>
      <sheetData sheetId="987">
        <row r="2">
          <cell r="A2">
            <v>0</v>
          </cell>
        </row>
      </sheetData>
      <sheetData sheetId="988">
        <row r="1">
          <cell r="A1">
            <v>0</v>
          </cell>
        </row>
      </sheetData>
      <sheetData sheetId="989">
        <row r="1">
          <cell r="A1">
            <v>0</v>
          </cell>
        </row>
      </sheetData>
      <sheetData sheetId="990">
        <row r="1">
          <cell r="A1">
            <v>0</v>
          </cell>
        </row>
      </sheetData>
      <sheetData sheetId="991">
        <row r="1">
          <cell r="A1">
            <v>0</v>
          </cell>
        </row>
      </sheetData>
      <sheetData sheetId="992">
        <row r="1">
          <cell r="A1">
            <v>0</v>
          </cell>
        </row>
      </sheetData>
      <sheetData sheetId="993">
        <row r="1">
          <cell r="A1">
            <v>0</v>
          </cell>
        </row>
      </sheetData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>
        <row r="2">
          <cell r="A2">
            <v>0</v>
          </cell>
        </row>
      </sheetData>
      <sheetData sheetId="1003">
        <row r="2">
          <cell r="A2">
            <v>0</v>
          </cell>
        </row>
      </sheetData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>
        <row r="2">
          <cell r="A2">
            <v>0</v>
          </cell>
        </row>
      </sheetData>
      <sheetData sheetId="1015">
        <row r="2">
          <cell r="A2">
            <v>0</v>
          </cell>
        </row>
      </sheetData>
      <sheetData sheetId="1016">
        <row r="2">
          <cell r="A2">
            <v>0</v>
          </cell>
        </row>
      </sheetData>
      <sheetData sheetId="1017">
        <row r="2">
          <cell r="A2">
            <v>0</v>
          </cell>
        </row>
      </sheetData>
      <sheetData sheetId="1018">
        <row r="2">
          <cell r="A2">
            <v>0</v>
          </cell>
        </row>
      </sheetData>
      <sheetData sheetId="1019">
        <row r="2">
          <cell r="A2">
            <v>0</v>
          </cell>
        </row>
      </sheetData>
      <sheetData sheetId="1020">
        <row r="2">
          <cell r="A2">
            <v>0</v>
          </cell>
        </row>
      </sheetData>
      <sheetData sheetId="1021">
        <row r="2">
          <cell r="A2">
            <v>0</v>
          </cell>
        </row>
      </sheetData>
      <sheetData sheetId="1022">
        <row r="2">
          <cell r="A2">
            <v>0</v>
          </cell>
        </row>
      </sheetData>
      <sheetData sheetId="1023">
        <row r="2">
          <cell r="A2">
            <v>0</v>
          </cell>
        </row>
      </sheetData>
      <sheetData sheetId="1024">
        <row r="2">
          <cell r="A2">
            <v>0</v>
          </cell>
        </row>
      </sheetData>
      <sheetData sheetId="1025">
        <row r="2">
          <cell r="A2">
            <v>0</v>
          </cell>
        </row>
      </sheetData>
      <sheetData sheetId="1026">
        <row r="2">
          <cell r="A2">
            <v>0</v>
          </cell>
        </row>
      </sheetData>
      <sheetData sheetId="1027">
        <row r="2">
          <cell r="A2">
            <v>0</v>
          </cell>
        </row>
      </sheetData>
      <sheetData sheetId="1028">
        <row r="2">
          <cell r="A2">
            <v>0</v>
          </cell>
        </row>
      </sheetData>
      <sheetData sheetId="1029">
        <row r="2">
          <cell r="A2">
            <v>0</v>
          </cell>
        </row>
      </sheetData>
      <sheetData sheetId="1030">
        <row r="2">
          <cell r="A2">
            <v>0</v>
          </cell>
        </row>
      </sheetData>
      <sheetData sheetId="1031">
        <row r="2">
          <cell r="A2">
            <v>0</v>
          </cell>
        </row>
      </sheetData>
      <sheetData sheetId="1032">
        <row r="2">
          <cell r="A2">
            <v>0</v>
          </cell>
        </row>
      </sheetData>
      <sheetData sheetId="1033">
        <row r="2">
          <cell r="A2">
            <v>0</v>
          </cell>
        </row>
      </sheetData>
      <sheetData sheetId="1034">
        <row r="2">
          <cell r="A2">
            <v>0</v>
          </cell>
        </row>
      </sheetData>
      <sheetData sheetId="1035">
        <row r="2">
          <cell r="A2">
            <v>0</v>
          </cell>
        </row>
      </sheetData>
      <sheetData sheetId="1036">
        <row r="2">
          <cell r="A2">
            <v>0</v>
          </cell>
        </row>
      </sheetData>
      <sheetData sheetId="1037">
        <row r="2">
          <cell r="A2">
            <v>0</v>
          </cell>
        </row>
      </sheetData>
      <sheetData sheetId="1038">
        <row r="2">
          <cell r="A2">
            <v>0</v>
          </cell>
        </row>
      </sheetData>
      <sheetData sheetId="1039">
        <row r="2">
          <cell r="A2">
            <v>0</v>
          </cell>
        </row>
      </sheetData>
      <sheetData sheetId="1040">
        <row r="2">
          <cell r="A2">
            <v>0</v>
          </cell>
        </row>
      </sheetData>
      <sheetData sheetId="1041">
        <row r="2">
          <cell r="A2">
            <v>0</v>
          </cell>
        </row>
      </sheetData>
      <sheetData sheetId="1042">
        <row r="2">
          <cell r="A2">
            <v>0</v>
          </cell>
        </row>
      </sheetData>
      <sheetData sheetId="1043">
        <row r="2">
          <cell r="A2">
            <v>0</v>
          </cell>
        </row>
      </sheetData>
      <sheetData sheetId="1044">
        <row r="2">
          <cell r="A2">
            <v>0</v>
          </cell>
        </row>
      </sheetData>
      <sheetData sheetId="1045">
        <row r="2">
          <cell r="A2">
            <v>0</v>
          </cell>
        </row>
      </sheetData>
      <sheetData sheetId="1046">
        <row r="2">
          <cell r="A2">
            <v>0</v>
          </cell>
        </row>
      </sheetData>
      <sheetData sheetId="1047">
        <row r="2">
          <cell r="A2">
            <v>0</v>
          </cell>
        </row>
      </sheetData>
      <sheetData sheetId="1048">
        <row r="2">
          <cell r="A2">
            <v>0</v>
          </cell>
        </row>
      </sheetData>
      <sheetData sheetId="1049">
        <row r="2">
          <cell r="A2">
            <v>0</v>
          </cell>
        </row>
      </sheetData>
      <sheetData sheetId="1050">
        <row r="2">
          <cell r="A2">
            <v>0</v>
          </cell>
        </row>
      </sheetData>
      <sheetData sheetId="1051">
        <row r="2">
          <cell r="A2">
            <v>0</v>
          </cell>
        </row>
      </sheetData>
      <sheetData sheetId="1052">
        <row r="2">
          <cell r="A2">
            <v>0</v>
          </cell>
        </row>
      </sheetData>
      <sheetData sheetId="1053">
        <row r="2">
          <cell r="A2">
            <v>0</v>
          </cell>
        </row>
      </sheetData>
      <sheetData sheetId="1054">
        <row r="2">
          <cell r="A2">
            <v>0</v>
          </cell>
        </row>
      </sheetData>
      <sheetData sheetId="1055">
        <row r="2">
          <cell r="A2">
            <v>0</v>
          </cell>
        </row>
      </sheetData>
      <sheetData sheetId="1056">
        <row r="2">
          <cell r="A2">
            <v>0</v>
          </cell>
        </row>
      </sheetData>
      <sheetData sheetId="1057">
        <row r="2">
          <cell r="A2">
            <v>0</v>
          </cell>
        </row>
      </sheetData>
      <sheetData sheetId="1058">
        <row r="2">
          <cell r="A2">
            <v>0</v>
          </cell>
        </row>
      </sheetData>
      <sheetData sheetId="1059">
        <row r="2">
          <cell r="A2">
            <v>0</v>
          </cell>
        </row>
      </sheetData>
      <sheetData sheetId="1060">
        <row r="2">
          <cell r="A2">
            <v>0</v>
          </cell>
        </row>
      </sheetData>
      <sheetData sheetId="1061">
        <row r="2">
          <cell r="A2">
            <v>0</v>
          </cell>
        </row>
      </sheetData>
      <sheetData sheetId="1062">
        <row r="2">
          <cell r="A2">
            <v>0</v>
          </cell>
        </row>
      </sheetData>
      <sheetData sheetId="1063">
        <row r="2">
          <cell r="A2">
            <v>0</v>
          </cell>
        </row>
      </sheetData>
      <sheetData sheetId="1064">
        <row r="2">
          <cell r="A2">
            <v>0</v>
          </cell>
        </row>
      </sheetData>
      <sheetData sheetId="1065">
        <row r="2">
          <cell r="A2">
            <v>0</v>
          </cell>
        </row>
      </sheetData>
      <sheetData sheetId="1066">
        <row r="2">
          <cell r="A2">
            <v>0</v>
          </cell>
        </row>
      </sheetData>
      <sheetData sheetId="1067">
        <row r="2">
          <cell r="A2">
            <v>0</v>
          </cell>
        </row>
      </sheetData>
      <sheetData sheetId="1068">
        <row r="2">
          <cell r="A2">
            <v>0</v>
          </cell>
        </row>
      </sheetData>
      <sheetData sheetId="1069">
        <row r="2">
          <cell r="A2">
            <v>0</v>
          </cell>
        </row>
      </sheetData>
      <sheetData sheetId="1070">
        <row r="2">
          <cell r="A2">
            <v>0</v>
          </cell>
        </row>
      </sheetData>
      <sheetData sheetId="1071">
        <row r="2">
          <cell r="A2">
            <v>0</v>
          </cell>
        </row>
      </sheetData>
      <sheetData sheetId="1072">
        <row r="2">
          <cell r="A2">
            <v>0</v>
          </cell>
        </row>
      </sheetData>
      <sheetData sheetId="1073">
        <row r="2">
          <cell r="A2">
            <v>0</v>
          </cell>
        </row>
      </sheetData>
      <sheetData sheetId="1074">
        <row r="2">
          <cell r="A2">
            <v>0</v>
          </cell>
        </row>
      </sheetData>
      <sheetData sheetId="1075">
        <row r="2">
          <cell r="A2">
            <v>0</v>
          </cell>
        </row>
      </sheetData>
      <sheetData sheetId="1076">
        <row r="2">
          <cell r="A2">
            <v>0</v>
          </cell>
        </row>
      </sheetData>
      <sheetData sheetId="1077">
        <row r="2">
          <cell r="A2">
            <v>0</v>
          </cell>
        </row>
      </sheetData>
      <sheetData sheetId="1078">
        <row r="2">
          <cell r="A2">
            <v>0</v>
          </cell>
        </row>
      </sheetData>
      <sheetData sheetId="1079">
        <row r="2">
          <cell r="A2">
            <v>0</v>
          </cell>
        </row>
      </sheetData>
      <sheetData sheetId="1080">
        <row r="2">
          <cell r="A2">
            <v>0</v>
          </cell>
        </row>
      </sheetData>
      <sheetData sheetId="1081">
        <row r="2">
          <cell r="A2">
            <v>0</v>
          </cell>
        </row>
      </sheetData>
      <sheetData sheetId="1082">
        <row r="2">
          <cell r="A2">
            <v>0</v>
          </cell>
        </row>
      </sheetData>
      <sheetData sheetId="1083">
        <row r="2">
          <cell r="A2">
            <v>0</v>
          </cell>
        </row>
      </sheetData>
      <sheetData sheetId="1084">
        <row r="2">
          <cell r="A2">
            <v>0</v>
          </cell>
        </row>
      </sheetData>
      <sheetData sheetId="1085">
        <row r="2">
          <cell r="A2">
            <v>0</v>
          </cell>
        </row>
      </sheetData>
      <sheetData sheetId="1086">
        <row r="2">
          <cell r="A2">
            <v>0</v>
          </cell>
        </row>
      </sheetData>
      <sheetData sheetId="1087">
        <row r="2">
          <cell r="A2">
            <v>0</v>
          </cell>
        </row>
      </sheetData>
      <sheetData sheetId="1088">
        <row r="8">
          <cell r="D8">
            <v>15739</v>
          </cell>
        </row>
      </sheetData>
      <sheetData sheetId="1089">
        <row r="2">
          <cell r="A2">
            <v>0</v>
          </cell>
        </row>
      </sheetData>
      <sheetData sheetId="1090">
        <row r="8">
          <cell r="D8">
            <v>15739</v>
          </cell>
        </row>
      </sheetData>
      <sheetData sheetId="1091">
        <row r="2">
          <cell r="A2">
            <v>0</v>
          </cell>
        </row>
      </sheetData>
      <sheetData sheetId="1092">
        <row r="2">
          <cell r="A2">
            <v>0</v>
          </cell>
        </row>
      </sheetData>
      <sheetData sheetId="1093">
        <row r="2">
          <cell r="A2">
            <v>0</v>
          </cell>
        </row>
      </sheetData>
      <sheetData sheetId="1094">
        <row r="8">
          <cell r="D8">
            <v>15739</v>
          </cell>
        </row>
      </sheetData>
      <sheetData sheetId="1095">
        <row r="2">
          <cell r="A2">
            <v>0</v>
          </cell>
        </row>
      </sheetData>
      <sheetData sheetId="1096">
        <row r="8">
          <cell r="D8">
            <v>15739</v>
          </cell>
        </row>
      </sheetData>
      <sheetData sheetId="1097">
        <row r="2">
          <cell r="A2">
            <v>0</v>
          </cell>
        </row>
      </sheetData>
      <sheetData sheetId="1098">
        <row r="2">
          <cell r="A2">
            <v>0</v>
          </cell>
        </row>
      </sheetData>
      <sheetData sheetId="1099">
        <row r="2">
          <cell r="A2">
            <v>0</v>
          </cell>
        </row>
      </sheetData>
      <sheetData sheetId="1100">
        <row r="8">
          <cell r="D8">
            <v>15739</v>
          </cell>
        </row>
      </sheetData>
      <sheetData sheetId="1101">
        <row r="2">
          <cell r="A2">
            <v>0</v>
          </cell>
        </row>
      </sheetData>
      <sheetData sheetId="1102">
        <row r="8">
          <cell r="D8">
            <v>15739</v>
          </cell>
        </row>
      </sheetData>
      <sheetData sheetId="1103">
        <row r="2">
          <cell r="A2">
            <v>0</v>
          </cell>
        </row>
      </sheetData>
      <sheetData sheetId="1104">
        <row r="2">
          <cell r="A2">
            <v>0</v>
          </cell>
        </row>
      </sheetData>
      <sheetData sheetId="1105">
        <row r="2">
          <cell r="A2">
            <v>0</v>
          </cell>
        </row>
      </sheetData>
      <sheetData sheetId="1106">
        <row r="8">
          <cell r="D8">
            <v>15739</v>
          </cell>
        </row>
      </sheetData>
      <sheetData sheetId="1107">
        <row r="2">
          <cell r="A2">
            <v>0</v>
          </cell>
        </row>
      </sheetData>
      <sheetData sheetId="1108">
        <row r="8">
          <cell r="D8">
            <v>15739</v>
          </cell>
        </row>
      </sheetData>
      <sheetData sheetId="1109">
        <row r="2">
          <cell r="A2">
            <v>0</v>
          </cell>
        </row>
      </sheetData>
      <sheetData sheetId="1110">
        <row r="2">
          <cell r="A2">
            <v>0</v>
          </cell>
        </row>
      </sheetData>
      <sheetData sheetId="1111">
        <row r="2">
          <cell r="A2">
            <v>0</v>
          </cell>
        </row>
      </sheetData>
      <sheetData sheetId="1112">
        <row r="8">
          <cell r="D8">
            <v>15739</v>
          </cell>
        </row>
      </sheetData>
      <sheetData sheetId="1113">
        <row r="2">
          <cell r="A2">
            <v>0</v>
          </cell>
        </row>
      </sheetData>
      <sheetData sheetId="1114">
        <row r="8">
          <cell r="D8">
            <v>15739</v>
          </cell>
        </row>
      </sheetData>
      <sheetData sheetId="1115">
        <row r="2">
          <cell r="A2">
            <v>0</v>
          </cell>
        </row>
      </sheetData>
      <sheetData sheetId="1116">
        <row r="2">
          <cell r="A2">
            <v>0</v>
          </cell>
        </row>
      </sheetData>
      <sheetData sheetId="1117">
        <row r="2">
          <cell r="A2">
            <v>0</v>
          </cell>
        </row>
      </sheetData>
      <sheetData sheetId="1118">
        <row r="2">
          <cell r="A2">
            <v>0</v>
          </cell>
        </row>
      </sheetData>
      <sheetData sheetId="1119">
        <row r="2">
          <cell r="A2">
            <v>0</v>
          </cell>
        </row>
      </sheetData>
      <sheetData sheetId="1120">
        <row r="8">
          <cell r="D8">
            <v>15739</v>
          </cell>
        </row>
      </sheetData>
      <sheetData sheetId="1121">
        <row r="2">
          <cell r="A2">
            <v>0</v>
          </cell>
        </row>
      </sheetData>
      <sheetData sheetId="1122">
        <row r="2">
          <cell r="A2">
            <v>0</v>
          </cell>
        </row>
      </sheetData>
      <sheetData sheetId="1123">
        <row r="2">
          <cell r="A2">
            <v>0</v>
          </cell>
        </row>
      </sheetData>
      <sheetData sheetId="1124">
        <row r="2">
          <cell r="A2">
            <v>0</v>
          </cell>
        </row>
      </sheetData>
      <sheetData sheetId="1125">
        <row r="2">
          <cell r="A2">
            <v>0</v>
          </cell>
        </row>
      </sheetData>
      <sheetData sheetId="1126">
        <row r="8">
          <cell r="D8">
            <v>15739</v>
          </cell>
        </row>
      </sheetData>
      <sheetData sheetId="1127">
        <row r="2">
          <cell r="A2">
            <v>0</v>
          </cell>
        </row>
      </sheetData>
      <sheetData sheetId="1128">
        <row r="2">
          <cell r="A2">
            <v>0</v>
          </cell>
        </row>
      </sheetData>
      <sheetData sheetId="1129">
        <row r="2">
          <cell r="A2">
            <v>0</v>
          </cell>
        </row>
      </sheetData>
      <sheetData sheetId="1130">
        <row r="2">
          <cell r="A2">
            <v>0</v>
          </cell>
        </row>
      </sheetData>
      <sheetData sheetId="1131">
        <row r="2">
          <cell r="A2">
            <v>0</v>
          </cell>
        </row>
      </sheetData>
      <sheetData sheetId="1132">
        <row r="8">
          <cell r="D8">
            <v>15739</v>
          </cell>
        </row>
      </sheetData>
      <sheetData sheetId="1133">
        <row r="2">
          <cell r="A2">
            <v>0</v>
          </cell>
        </row>
      </sheetData>
      <sheetData sheetId="1134">
        <row r="2">
          <cell r="A2">
            <v>0</v>
          </cell>
        </row>
      </sheetData>
      <sheetData sheetId="1135">
        <row r="2">
          <cell r="A2">
            <v>0</v>
          </cell>
        </row>
      </sheetData>
      <sheetData sheetId="1136">
        <row r="8">
          <cell r="D8">
            <v>15739</v>
          </cell>
        </row>
      </sheetData>
      <sheetData sheetId="1137">
        <row r="2">
          <cell r="A2">
            <v>0</v>
          </cell>
        </row>
      </sheetData>
      <sheetData sheetId="1138">
        <row r="8">
          <cell r="D8">
            <v>15739</v>
          </cell>
        </row>
      </sheetData>
      <sheetData sheetId="1139">
        <row r="2">
          <cell r="A2">
            <v>0</v>
          </cell>
        </row>
      </sheetData>
      <sheetData sheetId="1140">
        <row r="2">
          <cell r="A2">
            <v>0</v>
          </cell>
        </row>
      </sheetData>
      <sheetData sheetId="1141">
        <row r="2">
          <cell r="A2">
            <v>0</v>
          </cell>
        </row>
      </sheetData>
      <sheetData sheetId="1142">
        <row r="8">
          <cell r="D8">
            <v>15739</v>
          </cell>
        </row>
      </sheetData>
      <sheetData sheetId="1143">
        <row r="2">
          <cell r="A2">
            <v>0</v>
          </cell>
        </row>
      </sheetData>
      <sheetData sheetId="1144">
        <row r="8">
          <cell r="D8">
            <v>15739</v>
          </cell>
        </row>
      </sheetData>
      <sheetData sheetId="1145">
        <row r="2">
          <cell r="A2">
            <v>0</v>
          </cell>
        </row>
      </sheetData>
      <sheetData sheetId="1146">
        <row r="2">
          <cell r="A2">
            <v>0</v>
          </cell>
        </row>
      </sheetData>
      <sheetData sheetId="1147">
        <row r="2">
          <cell r="A2">
            <v>0</v>
          </cell>
        </row>
      </sheetData>
      <sheetData sheetId="1148">
        <row r="8">
          <cell r="D8">
            <v>15739</v>
          </cell>
        </row>
      </sheetData>
      <sheetData sheetId="1149">
        <row r="2">
          <cell r="A2">
            <v>0</v>
          </cell>
        </row>
      </sheetData>
      <sheetData sheetId="1150">
        <row r="2">
          <cell r="A2">
            <v>0</v>
          </cell>
        </row>
      </sheetData>
      <sheetData sheetId="1151">
        <row r="2">
          <cell r="A2">
            <v>0</v>
          </cell>
        </row>
      </sheetData>
      <sheetData sheetId="1152">
        <row r="2">
          <cell r="A2">
            <v>0</v>
          </cell>
        </row>
      </sheetData>
      <sheetData sheetId="1153">
        <row r="2">
          <cell r="A2">
            <v>0</v>
          </cell>
        </row>
      </sheetData>
      <sheetData sheetId="1154">
        <row r="2">
          <cell r="A2">
            <v>0</v>
          </cell>
        </row>
      </sheetData>
      <sheetData sheetId="1155">
        <row r="2">
          <cell r="A2">
            <v>0</v>
          </cell>
        </row>
      </sheetData>
      <sheetData sheetId="1156">
        <row r="2">
          <cell r="A2">
            <v>0</v>
          </cell>
        </row>
      </sheetData>
      <sheetData sheetId="1157">
        <row r="2">
          <cell r="A2">
            <v>0</v>
          </cell>
        </row>
      </sheetData>
      <sheetData sheetId="1158">
        <row r="2">
          <cell r="A2">
            <v>0</v>
          </cell>
        </row>
      </sheetData>
      <sheetData sheetId="1159">
        <row r="2">
          <cell r="A2">
            <v>0</v>
          </cell>
        </row>
      </sheetData>
      <sheetData sheetId="1160">
        <row r="2">
          <cell r="A2">
            <v>0</v>
          </cell>
        </row>
      </sheetData>
      <sheetData sheetId="1161">
        <row r="2">
          <cell r="A2">
            <v>0</v>
          </cell>
        </row>
      </sheetData>
      <sheetData sheetId="1162">
        <row r="2">
          <cell r="A2">
            <v>0</v>
          </cell>
        </row>
      </sheetData>
      <sheetData sheetId="1163">
        <row r="2">
          <cell r="A2">
            <v>0</v>
          </cell>
        </row>
      </sheetData>
      <sheetData sheetId="1164">
        <row r="2">
          <cell r="A2">
            <v>0</v>
          </cell>
        </row>
      </sheetData>
      <sheetData sheetId="1165">
        <row r="2">
          <cell r="A2">
            <v>0</v>
          </cell>
        </row>
      </sheetData>
      <sheetData sheetId="1166">
        <row r="2">
          <cell r="A2">
            <v>0</v>
          </cell>
        </row>
      </sheetData>
      <sheetData sheetId="1167">
        <row r="2">
          <cell r="A2">
            <v>0</v>
          </cell>
        </row>
      </sheetData>
      <sheetData sheetId="1168">
        <row r="2">
          <cell r="A2">
            <v>0</v>
          </cell>
        </row>
      </sheetData>
      <sheetData sheetId="1169">
        <row r="2">
          <cell r="A2">
            <v>0</v>
          </cell>
        </row>
      </sheetData>
      <sheetData sheetId="1170">
        <row r="2">
          <cell r="A2">
            <v>0</v>
          </cell>
        </row>
      </sheetData>
      <sheetData sheetId="1171">
        <row r="2">
          <cell r="A2">
            <v>0</v>
          </cell>
        </row>
      </sheetData>
      <sheetData sheetId="1172">
        <row r="2">
          <cell r="A2">
            <v>0</v>
          </cell>
        </row>
      </sheetData>
      <sheetData sheetId="1173">
        <row r="2">
          <cell r="A2">
            <v>0</v>
          </cell>
        </row>
      </sheetData>
      <sheetData sheetId="1174">
        <row r="2">
          <cell r="A2">
            <v>0</v>
          </cell>
        </row>
      </sheetData>
      <sheetData sheetId="1175">
        <row r="2">
          <cell r="A2">
            <v>0</v>
          </cell>
        </row>
      </sheetData>
      <sheetData sheetId="1176">
        <row r="2">
          <cell r="A2">
            <v>0</v>
          </cell>
        </row>
      </sheetData>
      <sheetData sheetId="1177">
        <row r="2">
          <cell r="A2">
            <v>0</v>
          </cell>
        </row>
      </sheetData>
      <sheetData sheetId="1178">
        <row r="2">
          <cell r="A2">
            <v>0</v>
          </cell>
        </row>
      </sheetData>
      <sheetData sheetId="1179">
        <row r="2">
          <cell r="A2">
            <v>0</v>
          </cell>
        </row>
      </sheetData>
      <sheetData sheetId="1180">
        <row r="2">
          <cell r="A2">
            <v>0</v>
          </cell>
        </row>
      </sheetData>
      <sheetData sheetId="1181">
        <row r="2">
          <cell r="A2">
            <v>0</v>
          </cell>
        </row>
      </sheetData>
      <sheetData sheetId="1182">
        <row r="2">
          <cell r="A2">
            <v>0</v>
          </cell>
        </row>
      </sheetData>
      <sheetData sheetId="1183">
        <row r="2">
          <cell r="A2">
            <v>0</v>
          </cell>
        </row>
      </sheetData>
      <sheetData sheetId="1184">
        <row r="2">
          <cell r="A2">
            <v>0</v>
          </cell>
        </row>
      </sheetData>
      <sheetData sheetId="1185">
        <row r="2">
          <cell r="A2">
            <v>0</v>
          </cell>
        </row>
      </sheetData>
      <sheetData sheetId="1186">
        <row r="2">
          <cell r="A2">
            <v>0</v>
          </cell>
        </row>
      </sheetData>
      <sheetData sheetId="1187">
        <row r="2">
          <cell r="A2">
            <v>0</v>
          </cell>
        </row>
      </sheetData>
      <sheetData sheetId="1188">
        <row r="2">
          <cell r="A2">
            <v>0</v>
          </cell>
        </row>
      </sheetData>
      <sheetData sheetId="1189">
        <row r="2">
          <cell r="A2">
            <v>0</v>
          </cell>
        </row>
      </sheetData>
      <sheetData sheetId="1190">
        <row r="2">
          <cell r="A2">
            <v>0</v>
          </cell>
        </row>
      </sheetData>
      <sheetData sheetId="1191">
        <row r="2">
          <cell r="A2">
            <v>0</v>
          </cell>
        </row>
      </sheetData>
      <sheetData sheetId="1192">
        <row r="2">
          <cell r="A2">
            <v>0</v>
          </cell>
        </row>
      </sheetData>
      <sheetData sheetId="1193">
        <row r="2">
          <cell r="A2">
            <v>0</v>
          </cell>
        </row>
      </sheetData>
      <sheetData sheetId="1194">
        <row r="2">
          <cell r="A2">
            <v>0</v>
          </cell>
        </row>
      </sheetData>
      <sheetData sheetId="1195">
        <row r="2">
          <cell r="A2">
            <v>0</v>
          </cell>
        </row>
      </sheetData>
      <sheetData sheetId="1196">
        <row r="2">
          <cell r="A2">
            <v>0</v>
          </cell>
        </row>
      </sheetData>
      <sheetData sheetId="1197">
        <row r="2">
          <cell r="A2">
            <v>0</v>
          </cell>
        </row>
      </sheetData>
      <sheetData sheetId="1198">
        <row r="2">
          <cell r="A2">
            <v>0</v>
          </cell>
        </row>
      </sheetData>
      <sheetData sheetId="1199">
        <row r="2">
          <cell r="A2">
            <v>0</v>
          </cell>
        </row>
      </sheetData>
      <sheetData sheetId="1200">
        <row r="2">
          <cell r="A2">
            <v>0</v>
          </cell>
        </row>
      </sheetData>
      <sheetData sheetId="1201">
        <row r="2">
          <cell r="A2">
            <v>0</v>
          </cell>
        </row>
      </sheetData>
      <sheetData sheetId="1202">
        <row r="2">
          <cell r="A2">
            <v>0</v>
          </cell>
        </row>
      </sheetData>
      <sheetData sheetId="1203">
        <row r="2">
          <cell r="A2">
            <v>0</v>
          </cell>
        </row>
      </sheetData>
      <sheetData sheetId="1204">
        <row r="2">
          <cell r="A2">
            <v>0</v>
          </cell>
        </row>
      </sheetData>
      <sheetData sheetId="1205">
        <row r="2">
          <cell r="A2">
            <v>0</v>
          </cell>
        </row>
      </sheetData>
      <sheetData sheetId="1206">
        <row r="2">
          <cell r="A2">
            <v>0</v>
          </cell>
        </row>
      </sheetData>
      <sheetData sheetId="1207">
        <row r="2">
          <cell r="A2">
            <v>0</v>
          </cell>
        </row>
      </sheetData>
      <sheetData sheetId="1208">
        <row r="2">
          <cell r="A2">
            <v>0</v>
          </cell>
        </row>
      </sheetData>
      <sheetData sheetId="1209">
        <row r="2">
          <cell r="A2">
            <v>0</v>
          </cell>
        </row>
      </sheetData>
      <sheetData sheetId="1210">
        <row r="2">
          <cell r="A2">
            <v>0</v>
          </cell>
        </row>
      </sheetData>
      <sheetData sheetId="1211">
        <row r="2">
          <cell r="A2">
            <v>0</v>
          </cell>
        </row>
      </sheetData>
      <sheetData sheetId="1212">
        <row r="2">
          <cell r="A2">
            <v>0</v>
          </cell>
        </row>
      </sheetData>
      <sheetData sheetId="1213">
        <row r="2">
          <cell r="A2">
            <v>0</v>
          </cell>
        </row>
      </sheetData>
      <sheetData sheetId="1214">
        <row r="2">
          <cell r="A2">
            <v>0</v>
          </cell>
        </row>
      </sheetData>
      <sheetData sheetId="1215">
        <row r="2">
          <cell r="A2">
            <v>0</v>
          </cell>
        </row>
      </sheetData>
      <sheetData sheetId="1216">
        <row r="2">
          <cell r="A2">
            <v>0</v>
          </cell>
        </row>
      </sheetData>
      <sheetData sheetId="1217">
        <row r="2">
          <cell r="A2">
            <v>0</v>
          </cell>
        </row>
      </sheetData>
      <sheetData sheetId="1218">
        <row r="2">
          <cell r="A2">
            <v>0</v>
          </cell>
        </row>
      </sheetData>
      <sheetData sheetId="1219">
        <row r="2">
          <cell r="A2">
            <v>0</v>
          </cell>
        </row>
      </sheetData>
      <sheetData sheetId="1220">
        <row r="2">
          <cell r="A2">
            <v>0</v>
          </cell>
        </row>
      </sheetData>
      <sheetData sheetId="1221">
        <row r="2">
          <cell r="A2">
            <v>0</v>
          </cell>
        </row>
      </sheetData>
      <sheetData sheetId="1222">
        <row r="2">
          <cell r="A2">
            <v>0</v>
          </cell>
        </row>
      </sheetData>
      <sheetData sheetId="1223">
        <row r="2">
          <cell r="A2">
            <v>0</v>
          </cell>
        </row>
      </sheetData>
      <sheetData sheetId="1224">
        <row r="2">
          <cell r="A2">
            <v>0</v>
          </cell>
        </row>
      </sheetData>
      <sheetData sheetId="1225">
        <row r="2">
          <cell r="A2">
            <v>0</v>
          </cell>
        </row>
      </sheetData>
      <sheetData sheetId="1226">
        <row r="2">
          <cell r="A2">
            <v>0</v>
          </cell>
        </row>
      </sheetData>
      <sheetData sheetId="1227">
        <row r="2">
          <cell r="A2">
            <v>0</v>
          </cell>
        </row>
      </sheetData>
      <sheetData sheetId="1228">
        <row r="2">
          <cell r="A2">
            <v>0</v>
          </cell>
        </row>
      </sheetData>
      <sheetData sheetId="1229">
        <row r="2">
          <cell r="A2">
            <v>0</v>
          </cell>
        </row>
      </sheetData>
      <sheetData sheetId="1230">
        <row r="2">
          <cell r="A2">
            <v>0</v>
          </cell>
        </row>
      </sheetData>
      <sheetData sheetId="1231">
        <row r="2">
          <cell r="A2">
            <v>0</v>
          </cell>
        </row>
      </sheetData>
      <sheetData sheetId="1232">
        <row r="2">
          <cell r="A2">
            <v>0</v>
          </cell>
        </row>
      </sheetData>
      <sheetData sheetId="1233">
        <row r="2">
          <cell r="A2">
            <v>0</v>
          </cell>
        </row>
      </sheetData>
      <sheetData sheetId="1234">
        <row r="2">
          <cell r="A2">
            <v>0</v>
          </cell>
        </row>
      </sheetData>
      <sheetData sheetId="1235">
        <row r="2">
          <cell r="A2">
            <v>0</v>
          </cell>
        </row>
      </sheetData>
      <sheetData sheetId="1236">
        <row r="2">
          <cell r="A2">
            <v>0</v>
          </cell>
        </row>
      </sheetData>
      <sheetData sheetId="1237">
        <row r="2">
          <cell r="A2">
            <v>0</v>
          </cell>
        </row>
      </sheetData>
      <sheetData sheetId="1238">
        <row r="2">
          <cell r="A2">
            <v>0</v>
          </cell>
        </row>
      </sheetData>
      <sheetData sheetId="1239">
        <row r="2">
          <cell r="A2">
            <v>0</v>
          </cell>
        </row>
      </sheetData>
      <sheetData sheetId="1240">
        <row r="2">
          <cell r="A2">
            <v>0</v>
          </cell>
        </row>
      </sheetData>
      <sheetData sheetId="1241">
        <row r="2">
          <cell r="A2">
            <v>0</v>
          </cell>
        </row>
      </sheetData>
      <sheetData sheetId="1242">
        <row r="2">
          <cell r="A2">
            <v>0</v>
          </cell>
        </row>
      </sheetData>
      <sheetData sheetId="1243">
        <row r="2">
          <cell r="A2">
            <v>0</v>
          </cell>
        </row>
      </sheetData>
      <sheetData sheetId="1244">
        <row r="2">
          <cell r="A2">
            <v>0</v>
          </cell>
        </row>
      </sheetData>
      <sheetData sheetId="1245">
        <row r="2">
          <cell r="A2">
            <v>0</v>
          </cell>
        </row>
      </sheetData>
      <sheetData sheetId="1246">
        <row r="2">
          <cell r="A2">
            <v>0</v>
          </cell>
        </row>
      </sheetData>
      <sheetData sheetId="1247">
        <row r="2">
          <cell r="A2">
            <v>0</v>
          </cell>
        </row>
      </sheetData>
      <sheetData sheetId="1248">
        <row r="8">
          <cell r="D8">
            <v>15739</v>
          </cell>
        </row>
      </sheetData>
      <sheetData sheetId="1249">
        <row r="8">
          <cell r="D8">
            <v>15739</v>
          </cell>
        </row>
      </sheetData>
      <sheetData sheetId="1250">
        <row r="8">
          <cell r="D8">
            <v>15739</v>
          </cell>
        </row>
      </sheetData>
      <sheetData sheetId="1251">
        <row r="8">
          <cell r="D8">
            <v>15739</v>
          </cell>
        </row>
      </sheetData>
      <sheetData sheetId="1252">
        <row r="8">
          <cell r="D8">
            <v>15739</v>
          </cell>
        </row>
      </sheetData>
      <sheetData sheetId="1253">
        <row r="8">
          <cell r="D8">
            <v>15739</v>
          </cell>
        </row>
      </sheetData>
      <sheetData sheetId="1254">
        <row r="8">
          <cell r="D8">
            <v>15739</v>
          </cell>
        </row>
      </sheetData>
      <sheetData sheetId="1255">
        <row r="8">
          <cell r="D8">
            <v>15739</v>
          </cell>
        </row>
      </sheetData>
      <sheetData sheetId="1256">
        <row r="8">
          <cell r="D8">
            <v>15739</v>
          </cell>
        </row>
      </sheetData>
      <sheetData sheetId="1257">
        <row r="8">
          <cell r="D8">
            <v>15739</v>
          </cell>
        </row>
      </sheetData>
      <sheetData sheetId="1258">
        <row r="8">
          <cell r="D8">
            <v>15739</v>
          </cell>
        </row>
      </sheetData>
      <sheetData sheetId="1259">
        <row r="8">
          <cell r="D8">
            <v>15739</v>
          </cell>
        </row>
      </sheetData>
      <sheetData sheetId="1260">
        <row r="8">
          <cell r="D8">
            <v>15739</v>
          </cell>
        </row>
      </sheetData>
      <sheetData sheetId="1261">
        <row r="8">
          <cell r="D8">
            <v>15739</v>
          </cell>
        </row>
      </sheetData>
      <sheetData sheetId="1262">
        <row r="8">
          <cell r="D8">
            <v>15739</v>
          </cell>
        </row>
      </sheetData>
      <sheetData sheetId="1263">
        <row r="8">
          <cell r="D8">
            <v>15739</v>
          </cell>
        </row>
      </sheetData>
      <sheetData sheetId="1264">
        <row r="8">
          <cell r="D8">
            <v>15739</v>
          </cell>
        </row>
      </sheetData>
      <sheetData sheetId="1265">
        <row r="8">
          <cell r="D8">
            <v>15739</v>
          </cell>
        </row>
      </sheetData>
      <sheetData sheetId="1266">
        <row r="8">
          <cell r="D8">
            <v>15739</v>
          </cell>
        </row>
      </sheetData>
      <sheetData sheetId="1267">
        <row r="8">
          <cell r="D8">
            <v>15739</v>
          </cell>
        </row>
      </sheetData>
      <sheetData sheetId="1268">
        <row r="8">
          <cell r="D8">
            <v>15739</v>
          </cell>
        </row>
      </sheetData>
      <sheetData sheetId="1269">
        <row r="8">
          <cell r="D8">
            <v>15739</v>
          </cell>
        </row>
      </sheetData>
      <sheetData sheetId="1270">
        <row r="8">
          <cell r="D8">
            <v>15739</v>
          </cell>
        </row>
      </sheetData>
      <sheetData sheetId="1271">
        <row r="2">
          <cell r="A2">
            <v>0</v>
          </cell>
        </row>
      </sheetData>
      <sheetData sheetId="1272">
        <row r="8">
          <cell r="D8">
            <v>15739</v>
          </cell>
        </row>
      </sheetData>
      <sheetData sheetId="1273">
        <row r="8">
          <cell r="D8">
            <v>15739</v>
          </cell>
        </row>
      </sheetData>
      <sheetData sheetId="1274">
        <row r="2">
          <cell r="A2">
            <v>0</v>
          </cell>
        </row>
      </sheetData>
      <sheetData sheetId="1275">
        <row r="2">
          <cell r="A2">
            <v>0</v>
          </cell>
        </row>
      </sheetData>
      <sheetData sheetId="1276">
        <row r="2">
          <cell r="A2">
            <v>0</v>
          </cell>
        </row>
      </sheetData>
      <sheetData sheetId="1277">
        <row r="2">
          <cell r="A2">
            <v>0</v>
          </cell>
        </row>
      </sheetData>
      <sheetData sheetId="1278">
        <row r="8">
          <cell r="D8">
            <v>15739</v>
          </cell>
        </row>
      </sheetData>
      <sheetData sheetId="1279">
        <row r="8">
          <cell r="D8">
            <v>15739</v>
          </cell>
        </row>
      </sheetData>
      <sheetData sheetId="1280">
        <row r="2">
          <cell r="A2">
            <v>0</v>
          </cell>
        </row>
      </sheetData>
      <sheetData sheetId="1281">
        <row r="2">
          <cell r="A2">
            <v>0</v>
          </cell>
        </row>
      </sheetData>
      <sheetData sheetId="1282">
        <row r="2">
          <cell r="A2">
            <v>0</v>
          </cell>
        </row>
      </sheetData>
      <sheetData sheetId="1283">
        <row r="2">
          <cell r="A2">
            <v>0</v>
          </cell>
        </row>
      </sheetData>
      <sheetData sheetId="1284">
        <row r="8">
          <cell r="D8">
            <v>15739</v>
          </cell>
        </row>
      </sheetData>
      <sheetData sheetId="1285">
        <row r="8">
          <cell r="D8">
            <v>15739</v>
          </cell>
        </row>
      </sheetData>
      <sheetData sheetId="1286">
        <row r="2">
          <cell r="A2">
            <v>0</v>
          </cell>
        </row>
      </sheetData>
      <sheetData sheetId="1287">
        <row r="2">
          <cell r="A2">
            <v>0</v>
          </cell>
        </row>
      </sheetData>
      <sheetData sheetId="1288">
        <row r="2">
          <cell r="A2">
            <v>0</v>
          </cell>
        </row>
      </sheetData>
      <sheetData sheetId="1289">
        <row r="2">
          <cell r="A2">
            <v>0</v>
          </cell>
        </row>
      </sheetData>
      <sheetData sheetId="1290">
        <row r="8">
          <cell r="D8">
            <v>15739</v>
          </cell>
        </row>
      </sheetData>
      <sheetData sheetId="1291">
        <row r="8">
          <cell r="D8">
            <v>15739</v>
          </cell>
        </row>
      </sheetData>
      <sheetData sheetId="1292">
        <row r="2">
          <cell r="A2">
            <v>0</v>
          </cell>
        </row>
      </sheetData>
      <sheetData sheetId="1293">
        <row r="2">
          <cell r="A2">
            <v>0</v>
          </cell>
        </row>
      </sheetData>
      <sheetData sheetId="1294">
        <row r="2">
          <cell r="A2">
            <v>0</v>
          </cell>
        </row>
      </sheetData>
      <sheetData sheetId="1295">
        <row r="2">
          <cell r="A2">
            <v>0</v>
          </cell>
        </row>
      </sheetData>
      <sheetData sheetId="1296">
        <row r="8">
          <cell r="D8">
            <v>15739</v>
          </cell>
        </row>
      </sheetData>
      <sheetData sheetId="1297">
        <row r="8">
          <cell r="D8">
            <v>15739</v>
          </cell>
        </row>
      </sheetData>
      <sheetData sheetId="1298">
        <row r="2">
          <cell r="A2">
            <v>0</v>
          </cell>
        </row>
      </sheetData>
      <sheetData sheetId="1299">
        <row r="2">
          <cell r="A2">
            <v>0</v>
          </cell>
        </row>
      </sheetData>
      <sheetData sheetId="1300">
        <row r="2">
          <cell r="A2">
            <v>0</v>
          </cell>
        </row>
      </sheetData>
      <sheetData sheetId="1301">
        <row r="2">
          <cell r="A2">
            <v>0</v>
          </cell>
        </row>
      </sheetData>
      <sheetData sheetId="1302">
        <row r="2">
          <cell r="A2">
            <v>0</v>
          </cell>
        </row>
      </sheetData>
      <sheetData sheetId="1303">
        <row r="8">
          <cell r="D8">
            <v>15739</v>
          </cell>
        </row>
      </sheetData>
      <sheetData sheetId="1304">
        <row r="2">
          <cell r="A2">
            <v>0</v>
          </cell>
        </row>
      </sheetData>
      <sheetData sheetId="1305">
        <row r="2">
          <cell r="A2">
            <v>0</v>
          </cell>
        </row>
      </sheetData>
      <sheetData sheetId="1306">
        <row r="2">
          <cell r="A2">
            <v>0</v>
          </cell>
        </row>
      </sheetData>
      <sheetData sheetId="1307">
        <row r="2">
          <cell r="A2">
            <v>0</v>
          </cell>
        </row>
      </sheetData>
      <sheetData sheetId="1308">
        <row r="2">
          <cell r="A2">
            <v>0</v>
          </cell>
        </row>
      </sheetData>
      <sheetData sheetId="1309">
        <row r="2">
          <cell r="A2">
            <v>0</v>
          </cell>
        </row>
      </sheetData>
      <sheetData sheetId="1310">
        <row r="2">
          <cell r="A2">
            <v>0</v>
          </cell>
        </row>
      </sheetData>
      <sheetData sheetId="1311">
        <row r="2">
          <cell r="A2">
            <v>0</v>
          </cell>
        </row>
      </sheetData>
      <sheetData sheetId="1312">
        <row r="2">
          <cell r="A2">
            <v>0</v>
          </cell>
        </row>
      </sheetData>
      <sheetData sheetId="1313">
        <row r="2">
          <cell r="A2">
            <v>0</v>
          </cell>
        </row>
      </sheetData>
      <sheetData sheetId="1314">
        <row r="2">
          <cell r="A2">
            <v>0</v>
          </cell>
        </row>
      </sheetData>
      <sheetData sheetId="1315">
        <row r="2">
          <cell r="A2">
            <v>0</v>
          </cell>
        </row>
      </sheetData>
      <sheetData sheetId="1316">
        <row r="2">
          <cell r="A2">
            <v>0</v>
          </cell>
        </row>
      </sheetData>
      <sheetData sheetId="1317">
        <row r="2">
          <cell r="A2">
            <v>0</v>
          </cell>
        </row>
      </sheetData>
      <sheetData sheetId="1318">
        <row r="2">
          <cell r="A2">
            <v>0</v>
          </cell>
        </row>
      </sheetData>
      <sheetData sheetId="1319">
        <row r="2">
          <cell r="A2">
            <v>0</v>
          </cell>
        </row>
      </sheetData>
      <sheetData sheetId="1320">
        <row r="2">
          <cell r="A2">
            <v>0</v>
          </cell>
        </row>
      </sheetData>
      <sheetData sheetId="1321">
        <row r="2">
          <cell r="A2">
            <v>0</v>
          </cell>
        </row>
      </sheetData>
      <sheetData sheetId="1322">
        <row r="2">
          <cell r="A2">
            <v>0</v>
          </cell>
        </row>
      </sheetData>
      <sheetData sheetId="1323">
        <row r="2">
          <cell r="A2">
            <v>0</v>
          </cell>
        </row>
      </sheetData>
      <sheetData sheetId="1324">
        <row r="2">
          <cell r="A2">
            <v>0</v>
          </cell>
        </row>
      </sheetData>
      <sheetData sheetId="1325">
        <row r="2">
          <cell r="A2">
            <v>0</v>
          </cell>
        </row>
      </sheetData>
      <sheetData sheetId="1326">
        <row r="2">
          <cell r="A2">
            <v>0</v>
          </cell>
        </row>
      </sheetData>
      <sheetData sheetId="1327">
        <row r="8">
          <cell r="D8">
            <v>15739</v>
          </cell>
        </row>
      </sheetData>
      <sheetData sheetId="1328">
        <row r="2">
          <cell r="A2">
            <v>0</v>
          </cell>
        </row>
      </sheetData>
      <sheetData sheetId="1329">
        <row r="2">
          <cell r="A2">
            <v>0</v>
          </cell>
        </row>
      </sheetData>
      <sheetData sheetId="1330">
        <row r="2">
          <cell r="A2">
            <v>0</v>
          </cell>
        </row>
      </sheetData>
      <sheetData sheetId="1331">
        <row r="2">
          <cell r="A2">
            <v>0</v>
          </cell>
        </row>
      </sheetData>
      <sheetData sheetId="1332">
        <row r="2">
          <cell r="A2">
            <v>0</v>
          </cell>
        </row>
      </sheetData>
      <sheetData sheetId="1333">
        <row r="8">
          <cell r="D8">
            <v>15739</v>
          </cell>
        </row>
      </sheetData>
      <sheetData sheetId="1334">
        <row r="2">
          <cell r="A2">
            <v>0</v>
          </cell>
        </row>
      </sheetData>
      <sheetData sheetId="1335">
        <row r="2">
          <cell r="A2">
            <v>0</v>
          </cell>
        </row>
      </sheetData>
      <sheetData sheetId="1336">
        <row r="2">
          <cell r="A2">
            <v>0</v>
          </cell>
        </row>
      </sheetData>
      <sheetData sheetId="1337">
        <row r="2">
          <cell r="A2">
            <v>0</v>
          </cell>
        </row>
      </sheetData>
      <sheetData sheetId="1338">
        <row r="2">
          <cell r="A2">
            <v>0</v>
          </cell>
        </row>
      </sheetData>
      <sheetData sheetId="1339">
        <row r="8">
          <cell r="D8">
            <v>15739</v>
          </cell>
        </row>
      </sheetData>
      <sheetData sheetId="1340">
        <row r="2">
          <cell r="A2">
            <v>0</v>
          </cell>
        </row>
      </sheetData>
      <sheetData sheetId="1341">
        <row r="2">
          <cell r="A2">
            <v>0</v>
          </cell>
        </row>
      </sheetData>
      <sheetData sheetId="1342">
        <row r="2">
          <cell r="A2">
            <v>0</v>
          </cell>
        </row>
      </sheetData>
      <sheetData sheetId="1343">
        <row r="2">
          <cell r="A2">
            <v>0</v>
          </cell>
        </row>
      </sheetData>
      <sheetData sheetId="1344">
        <row r="2">
          <cell r="A2">
            <v>0</v>
          </cell>
        </row>
      </sheetData>
      <sheetData sheetId="1345">
        <row r="2">
          <cell r="A2">
            <v>0</v>
          </cell>
        </row>
      </sheetData>
      <sheetData sheetId="1346">
        <row r="2">
          <cell r="A2">
            <v>0</v>
          </cell>
        </row>
      </sheetData>
      <sheetData sheetId="1347">
        <row r="2">
          <cell r="A2">
            <v>0</v>
          </cell>
        </row>
      </sheetData>
      <sheetData sheetId="1348">
        <row r="2">
          <cell r="A2">
            <v>0</v>
          </cell>
        </row>
      </sheetData>
      <sheetData sheetId="1349">
        <row r="2">
          <cell r="A2">
            <v>0</v>
          </cell>
        </row>
      </sheetData>
      <sheetData sheetId="1350">
        <row r="2">
          <cell r="A2">
            <v>0</v>
          </cell>
        </row>
      </sheetData>
      <sheetData sheetId="1351">
        <row r="2">
          <cell r="A2">
            <v>0</v>
          </cell>
        </row>
      </sheetData>
      <sheetData sheetId="1352">
        <row r="2">
          <cell r="A2">
            <v>0</v>
          </cell>
        </row>
      </sheetData>
      <sheetData sheetId="1353">
        <row r="2">
          <cell r="A2">
            <v>0</v>
          </cell>
        </row>
      </sheetData>
      <sheetData sheetId="1354">
        <row r="2">
          <cell r="A2">
            <v>0</v>
          </cell>
        </row>
      </sheetData>
      <sheetData sheetId="1355">
        <row r="2">
          <cell r="A2">
            <v>0</v>
          </cell>
        </row>
      </sheetData>
      <sheetData sheetId="1356">
        <row r="2">
          <cell r="A2">
            <v>0</v>
          </cell>
        </row>
      </sheetData>
      <sheetData sheetId="1357">
        <row r="2">
          <cell r="A2">
            <v>0</v>
          </cell>
        </row>
      </sheetData>
      <sheetData sheetId="1358">
        <row r="2">
          <cell r="A2">
            <v>0</v>
          </cell>
        </row>
      </sheetData>
      <sheetData sheetId="1359">
        <row r="2">
          <cell r="A2">
            <v>0</v>
          </cell>
        </row>
      </sheetData>
      <sheetData sheetId="1360">
        <row r="2">
          <cell r="A2">
            <v>0</v>
          </cell>
        </row>
      </sheetData>
      <sheetData sheetId="1361">
        <row r="2">
          <cell r="A2">
            <v>0</v>
          </cell>
        </row>
      </sheetData>
      <sheetData sheetId="1362">
        <row r="2">
          <cell r="A2">
            <v>0</v>
          </cell>
        </row>
      </sheetData>
      <sheetData sheetId="1363">
        <row r="2">
          <cell r="A2">
            <v>0</v>
          </cell>
        </row>
      </sheetData>
      <sheetData sheetId="1364">
        <row r="2">
          <cell r="A2">
            <v>0</v>
          </cell>
        </row>
      </sheetData>
      <sheetData sheetId="1365">
        <row r="2">
          <cell r="A2">
            <v>0</v>
          </cell>
        </row>
      </sheetData>
      <sheetData sheetId="1366">
        <row r="2">
          <cell r="A2">
            <v>0</v>
          </cell>
        </row>
      </sheetData>
      <sheetData sheetId="1367">
        <row r="2">
          <cell r="A2">
            <v>0</v>
          </cell>
        </row>
      </sheetData>
      <sheetData sheetId="1368">
        <row r="2">
          <cell r="A2">
            <v>0</v>
          </cell>
        </row>
      </sheetData>
      <sheetData sheetId="1369">
        <row r="2">
          <cell r="A2">
            <v>0</v>
          </cell>
        </row>
      </sheetData>
      <sheetData sheetId="1370">
        <row r="2">
          <cell r="A2">
            <v>0</v>
          </cell>
        </row>
      </sheetData>
      <sheetData sheetId="1371">
        <row r="2">
          <cell r="A2">
            <v>0</v>
          </cell>
        </row>
      </sheetData>
      <sheetData sheetId="1372">
        <row r="2">
          <cell r="A2">
            <v>0</v>
          </cell>
        </row>
      </sheetData>
      <sheetData sheetId="1373">
        <row r="2">
          <cell r="A2">
            <v>0</v>
          </cell>
        </row>
      </sheetData>
      <sheetData sheetId="1374">
        <row r="2">
          <cell r="A2">
            <v>0</v>
          </cell>
        </row>
      </sheetData>
      <sheetData sheetId="1375">
        <row r="2">
          <cell r="A2">
            <v>0</v>
          </cell>
        </row>
      </sheetData>
      <sheetData sheetId="1376">
        <row r="2">
          <cell r="A2">
            <v>0</v>
          </cell>
        </row>
      </sheetData>
      <sheetData sheetId="1377">
        <row r="2">
          <cell r="A2">
            <v>0</v>
          </cell>
        </row>
      </sheetData>
      <sheetData sheetId="1378">
        <row r="2">
          <cell r="A2">
            <v>0</v>
          </cell>
        </row>
      </sheetData>
      <sheetData sheetId="1379">
        <row r="2">
          <cell r="A2">
            <v>0</v>
          </cell>
        </row>
      </sheetData>
      <sheetData sheetId="1380">
        <row r="2">
          <cell r="A2">
            <v>0</v>
          </cell>
        </row>
      </sheetData>
      <sheetData sheetId="1381">
        <row r="2">
          <cell r="A2">
            <v>0</v>
          </cell>
        </row>
      </sheetData>
      <sheetData sheetId="1382">
        <row r="2">
          <cell r="A2">
            <v>0</v>
          </cell>
        </row>
      </sheetData>
      <sheetData sheetId="1383">
        <row r="2">
          <cell r="A2">
            <v>0</v>
          </cell>
        </row>
      </sheetData>
      <sheetData sheetId="1384">
        <row r="2">
          <cell r="A2">
            <v>0</v>
          </cell>
        </row>
      </sheetData>
      <sheetData sheetId="1385">
        <row r="2">
          <cell r="A2">
            <v>0</v>
          </cell>
        </row>
      </sheetData>
      <sheetData sheetId="1386">
        <row r="2">
          <cell r="A2">
            <v>0</v>
          </cell>
        </row>
      </sheetData>
      <sheetData sheetId="1387">
        <row r="2">
          <cell r="A2">
            <v>0</v>
          </cell>
        </row>
      </sheetData>
      <sheetData sheetId="1388">
        <row r="2">
          <cell r="A2">
            <v>0</v>
          </cell>
        </row>
      </sheetData>
      <sheetData sheetId="1389">
        <row r="2">
          <cell r="A2">
            <v>0</v>
          </cell>
        </row>
      </sheetData>
      <sheetData sheetId="1390">
        <row r="2">
          <cell r="A2">
            <v>0</v>
          </cell>
        </row>
      </sheetData>
      <sheetData sheetId="1391">
        <row r="2">
          <cell r="A2">
            <v>0</v>
          </cell>
        </row>
      </sheetData>
      <sheetData sheetId="1392">
        <row r="2">
          <cell r="A2">
            <v>0</v>
          </cell>
        </row>
      </sheetData>
      <sheetData sheetId="1393">
        <row r="2">
          <cell r="A2">
            <v>0</v>
          </cell>
        </row>
      </sheetData>
      <sheetData sheetId="1394">
        <row r="2">
          <cell r="A2">
            <v>0</v>
          </cell>
        </row>
      </sheetData>
      <sheetData sheetId="1395">
        <row r="2">
          <cell r="A2">
            <v>0</v>
          </cell>
        </row>
      </sheetData>
      <sheetData sheetId="1396">
        <row r="2">
          <cell r="A2">
            <v>0</v>
          </cell>
        </row>
      </sheetData>
      <sheetData sheetId="1397">
        <row r="2">
          <cell r="A2">
            <v>0</v>
          </cell>
        </row>
      </sheetData>
      <sheetData sheetId="1398">
        <row r="2">
          <cell r="A2">
            <v>0</v>
          </cell>
        </row>
      </sheetData>
      <sheetData sheetId="1399">
        <row r="2">
          <cell r="A2">
            <v>0</v>
          </cell>
        </row>
      </sheetData>
      <sheetData sheetId="1400">
        <row r="2">
          <cell r="A2">
            <v>0</v>
          </cell>
        </row>
      </sheetData>
      <sheetData sheetId="1401">
        <row r="2">
          <cell r="A2">
            <v>0</v>
          </cell>
        </row>
      </sheetData>
      <sheetData sheetId="1402">
        <row r="2">
          <cell r="A2">
            <v>0</v>
          </cell>
        </row>
      </sheetData>
      <sheetData sheetId="1403">
        <row r="2">
          <cell r="A2">
            <v>0</v>
          </cell>
        </row>
      </sheetData>
      <sheetData sheetId="1404">
        <row r="2">
          <cell r="A2">
            <v>0</v>
          </cell>
        </row>
      </sheetData>
      <sheetData sheetId="1405">
        <row r="2">
          <cell r="A2">
            <v>0</v>
          </cell>
        </row>
      </sheetData>
      <sheetData sheetId="1406">
        <row r="2">
          <cell r="A2">
            <v>0</v>
          </cell>
        </row>
      </sheetData>
      <sheetData sheetId="1407">
        <row r="2">
          <cell r="A2">
            <v>0</v>
          </cell>
        </row>
      </sheetData>
      <sheetData sheetId="1408">
        <row r="2">
          <cell r="A2">
            <v>0</v>
          </cell>
        </row>
      </sheetData>
      <sheetData sheetId="1409">
        <row r="2">
          <cell r="A2">
            <v>0</v>
          </cell>
        </row>
      </sheetData>
      <sheetData sheetId="1410">
        <row r="2">
          <cell r="A2">
            <v>0</v>
          </cell>
        </row>
      </sheetData>
      <sheetData sheetId="1411">
        <row r="2">
          <cell r="A2">
            <v>0</v>
          </cell>
        </row>
      </sheetData>
      <sheetData sheetId="1412">
        <row r="2">
          <cell r="A2">
            <v>0</v>
          </cell>
        </row>
      </sheetData>
      <sheetData sheetId="1413">
        <row r="2">
          <cell r="A2">
            <v>0</v>
          </cell>
        </row>
      </sheetData>
      <sheetData sheetId="1414">
        <row r="2">
          <cell r="A2">
            <v>0</v>
          </cell>
        </row>
      </sheetData>
      <sheetData sheetId="1415">
        <row r="2">
          <cell r="A2">
            <v>0</v>
          </cell>
        </row>
      </sheetData>
      <sheetData sheetId="1416">
        <row r="2">
          <cell r="A2">
            <v>0</v>
          </cell>
        </row>
      </sheetData>
      <sheetData sheetId="1417">
        <row r="2">
          <cell r="A2">
            <v>0</v>
          </cell>
        </row>
      </sheetData>
      <sheetData sheetId="1418">
        <row r="2">
          <cell r="A2">
            <v>0</v>
          </cell>
        </row>
      </sheetData>
      <sheetData sheetId="1419">
        <row r="2">
          <cell r="A2">
            <v>0</v>
          </cell>
        </row>
      </sheetData>
      <sheetData sheetId="1420">
        <row r="2">
          <cell r="A2">
            <v>0</v>
          </cell>
        </row>
      </sheetData>
      <sheetData sheetId="1421">
        <row r="2">
          <cell r="A2">
            <v>0</v>
          </cell>
        </row>
      </sheetData>
      <sheetData sheetId="1422">
        <row r="2">
          <cell r="A2">
            <v>0</v>
          </cell>
        </row>
      </sheetData>
      <sheetData sheetId="1423">
        <row r="2">
          <cell r="A2">
            <v>0</v>
          </cell>
        </row>
      </sheetData>
      <sheetData sheetId="1424">
        <row r="2">
          <cell r="A2">
            <v>0</v>
          </cell>
        </row>
      </sheetData>
      <sheetData sheetId="1425">
        <row r="2">
          <cell r="A2">
            <v>0</v>
          </cell>
        </row>
      </sheetData>
      <sheetData sheetId="1426">
        <row r="2">
          <cell r="A2">
            <v>0</v>
          </cell>
        </row>
      </sheetData>
      <sheetData sheetId="1427">
        <row r="2">
          <cell r="A2">
            <v>0</v>
          </cell>
        </row>
      </sheetData>
      <sheetData sheetId="1428">
        <row r="2">
          <cell r="A2">
            <v>0</v>
          </cell>
        </row>
      </sheetData>
      <sheetData sheetId="1429">
        <row r="2">
          <cell r="A2">
            <v>0</v>
          </cell>
        </row>
      </sheetData>
      <sheetData sheetId="1430">
        <row r="2">
          <cell r="A2">
            <v>0</v>
          </cell>
        </row>
      </sheetData>
      <sheetData sheetId="1431">
        <row r="2">
          <cell r="A2">
            <v>0</v>
          </cell>
        </row>
      </sheetData>
      <sheetData sheetId="1432">
        <row r="2">
          <cell r="A2">
            <v>0</v>
          </cell>
        </row>
      </sheetData>
      <sheetData sheetId="1433">
        <row r="2">
          <cell r="A2">
            <v>0</v>
          </cell>
        </row>
      </sheetData>
      <sheetData sheetId="1434">
        <row r="2">
          <cell r="A2">
            <v>0</v>
          </cell>
        </row>
      </sheetData>
      <sheetData sheetId="1435">
        <row r="2">
          <cell r="A2">
            <v>0</v>
          </cell>
        </row>
      </sheetData>
      <sheetData sheetId="1436">
        <row r="2">
          <cell r="A2">
            <v>0</v>
          </cell>
        </row>
      </sheetData>
      <sheetData sheetId="1437">
        <row r="2">
          <cell r="A2">
            <v>0</v>
          </cell>
        </row>
      </sheetData>
      <sheetData sheetId="1438">
        <row r="2">
          <cell r="A2">
            <v>0</v>
          </cell>
        </row>
      </sheetData>
      <sheetData sheetId="1439">
        <row r="2">
          <cell r="A2">
            <v>0</v>
          </cell>
        </row>
      </sheetData>
      <sheetData sheetId="1440">
        <row r="2">
          <cell r="A2">
            <v>0</v>
          </cell>
        </row>
      </sheetData>
      <sheetData sheetId="1441">
        <row r="2">
          <cell r="A2">
            <v>0</v>
          </cell>
        </row>
      </sheetData>
      <sheetData sheetId="1442">
        <row r="2">
          <cell r="A2">
            <v>0</v>
          </cell>
        </row>
      </sheetData>
      <sheetData sheetId="1443">
        <row r="2">
          <cell r="A2">
            <v>0</v>
          </cell>
        </row>
      </sheetData>
      <sheetData sheetId="1444">
        <row r="2">
          <cell r="A2">
            <v>0</v>
          </cell>
        </row>
      </sheetData>
      <sheetData sheetId="1445">
        <row r="2">
          <cell r="A2">
            <v>0</v>
          </cell>
        </row>
      </sheetData>
      <sheetData sheetId="1446">
        <row r="2">
          <cell r="A2">
            <v>0</v>
          </cell>
        </row>
      </sheetData>
      <sheetData sheetId="1447">
        <row r="2">
          <cell r="A2">
            <v>0</v>
          </cell>
        </row>
      </sheetData>
      <sheetData sheetId="1448">
        <row r="2">
          <cell r="A2">
            <v>0</v>
          </cell>
        </row>
      </sheetData>
      <sheetData sheetId="1449">
        <row r="2">
          <cell r="A2">
            <v>0</v>
          </cell>
        </row>
      </sheetData>
      <sheetData sheetId="1450">
        <row r="2">
          <cell r="A2">
            <v>0</v>
          </cell>
        </row>
      </sheetData>
      <sheetData sheetId="1451">
        <row r="2">
          <cell r="A2">
            <v>0</v>
          </cell>
        </row>
      </sheetData>
      <sheetData sheetId="1452">
        <row r="2">
          <cell r="A2">
            <v>0</v>
          </cell>
        </row>
      </sheetData>
      <sheetData sheetId="1453">
        <row r="2">
          <cell r="A2">
            <v>0</v>
          </cell>
        </row>
      </sheetData>
      <sheetData sheetId="1454">
        <row r="2">
          <cell r="A2">
            <v>0</v>
          </cell>
        </row>
      </sheetData>
      <sheetData sheetId="1455">
        <row r="2">
          <cell r="A2">
            <v>0</v>
          </cell>
        </row>
      </sheetData>
      <sheetData sheetId="1456">
        <row r="2">
          <cell r="A2">
            <v>0</v>
          </cell>
        </row>
      </sheetData>
      <sheetData sheetId="1457">
        <row r="2">
          <cell r="A2">
            <v>0</v>
          </cell>
        </row>
      </sheetData>
      <sheetData sheetId="1458">
        <row r="2">
          <cell r="A2">
            <v>0</v>
          </cell>
        </row>
      </sheetData>
      <sheetData sheetId="1459">
        <row r="2">
          <cell r="A2">
            <v>0</v>
          </cell>
        </row>
      </sheetData>
      <sheetData sheetId="1460">
        <row r="2">
          <cell r="A2">
            <v>0</v>
          </cell>
        </row>
      </sheetData>
      <sheetData sheetId="1461">
        <row r="2">
          <cell r="A2">
            <v>0</v>
          </cell>
        </row>
      </sheetData>
      <sheetData sheetId="1462">
        <row r="2">
          <cell r="A2">
            <v>0</v>
          </cell>
        </row>
      </sheetData>
      <sheetData sheetId="1463">
        <row r="2">
          <cell r="A2">
            <v>0</v>
          </cell>
        </row>
      </sheetData>
      <sheetData sheetId="1464">
        <row r="2">
          <cell r="A2">
            <v>0</v>
          </cell>
        </row>
      </sheetData>
      <sheetData sheetId="1465">
        <row r="2">
          <cell r="A2">
            <v>0</v>
          </cell>
        </row>
      </sheetData>
      <sheetData sheetId="1466">
        <row r="2">
          <cell r="A2">
            <v>0</v>
          </cell>
        </row>
      </sheetData>
      <sheetData sheetId="1467">
        <row r="2">
          <cell r="A2">
            <v>0</v>
          </cell>
        </row>
      </sheetData>
      <sheetData sheetId="1468">
        <row r="2">
          <cell r="A2">
            <v>0</v>
          </cell>
        </row>
      </sheetData>
      <sheetData sheetId="1469">
        <row r="2">
          <cell r="A2">
            <v>0</v>
          </cell>
        </row>
      </sheetData>
      <sheetData sheetId="1470">
        <row r="2">
          <cell r="A2">
            <v>0</v>
          </cell>
        </row>
      </sheetData>
      <sheetData sheetId="1471">
        <row r="2">
          <cell r="A2">
            <v>0</v>
          </cell>
        </row>
      </sheetData>
      <sheetData sheetId="1472">
        <row r="2">
          <cell r="A2">
            <v>0</v>
          </cell>
        </row>
      </sheetData>
      <sheetData sheetId="1473">
        <row r="2">
          <cell r="A2">
            <v>0</v>
          </cell>
        </row>
      </sheetData>
      <sheetData sheetId="1474">
        <row r="2">
          <cell r="A2">
            <v>0</v>
          </cell>
        </row>
      </sheetData>
      <sheetData sheetId="1475">
        <row r="2">
          <cell r="A2">
            <v>0</v>
          </cell>
        </row>
      </sheetData>
      <sheetData sheetId="1476">
        <row r="2">
          <cell r="A2">
            <v>0</v>
          </cell>
        </row>
      </sheetData>
      <sheetData sheetId="1477">
        <row r="2">
          <cell r="A2">
            <v>0</v>
          </cell>
        </row>
      </sheetData>
      <sheetData sheetId="1478">
        <row r="2">
          <cell r="A2">
            <v>0</v>
          </cell>
        </row>
      </sheetData>
      <sheetData sheetId="1479">
        <row r="2">
          <cell r="A2">
            <v>0</v>
          </cell>
        </row>
      </sheetData>
      <sheetData sheetId="1480">
        <row r="2">
          <cell r="A2">
            <v>0</v>
          </cell>
        </row>
      </sheetData>
      <sheetData sheetId="1481">
        <row r="2">
          <cell r="A2">
            <v>0</v>
          </cell>
        </row>
      </sheetData>
      <sheetData sheetId="1482">
        <row r="2">
          <cell r="A2">
            <v>0</v>
          </cell>
        </row>
      </sheetData>
      <sheetData sheetId="1483">
        <row r="2">
          <cell r="A2">
            <v>0</v>
          </cell>
        </row>
      </sheetData>
      <sheetData sheetId="1484">
        <row r="2">
          <cell r="A2">
            <v>0</v>
          </cell>
        </row>
      </sheetData>
      <sheetData sheetId="1485">
        <row r="2">
          <cell r="A2">
            <v>0</v>
          </cell>
        </row>
      </sheetData>
      <sheetData sheetId="1486">
        <row r="2">
          <cell r="A2">
            <v>0</v>
          </cell>
        </row>
      </sheetData>
      <sheetData sheetId="1487">
        <row r="2">
          <cell r="A2">
            <v>0</v>
          </cell>
        </row>
      </sheetData>
      <sheetData sheetId="1488">
        <row r="2">
          <cell r="A2">
            <v>0</v>
          </cell>
        </row>
      </sheetData>
      <sheetData sheetId="1489">
        <row r="2">
          <cell r="A2">
            <v>0</v>
          </cell>
        </row>
      </sheetData>
      <sheetData sheetId="1490">
        <row r="2">
          <cell r="A2">
            <v>0</v>
          </cell>
        </row>
      </sheetData>
      <sheetData sheetId="1491">
        <row r="2">
          <cell r="A2">
            <v>0</v>
          </cell>
        </row>
      </sheetData>
      <sheetData sheetId="1492">
        <row r="2">
          <cell r="A2">
            <v>0</v>
          </cell>
        </row>
      </sheetData>
      <sheetData sheetId="1493">
        <row r="2">
          <cell r="A2">
            <v>0</v>
          </cell>
        </row>
      </sheetData>
      <sheetData sheetId="1494">
        <row r="2">
          <cell r="A2">
            <v>0</v>
          </cell>
        </row>
      </sheetData>
      <sheetData sheetId="1495">
        <row r="2">
          <cell r="A2">
            <v>0</v>
          </cell>
        </row>
      </sheetData>
      <sheetData sheetId="1496">
        <row r="2">
          <cell r="A2">
            <v>0</v>
          </cell>
        </row>
      </sheetData>
      <sheetData sheetId="1497">
        <row r="8">
          <cell r="D8">
            <v>15739</v>
          </cell>
        </row>
      </sheetData>
      <sheetData sheetId="1498">
        <row r="8">
          <cell r="D8">
            <v>15739</v>
          </cell>
        </row>
      </sheetData>
      <sheetData sheetId="1499">
        <row r="8">
          <cell r="D8">
            <v>15739</v>
          </cell>
        </row>
      </sheetData>
      <sheetData sheetId="1500">
        <row r="8">
          <cell r="D8">
            <v>15739</v>
          </cell>
        </row>
      </sheetData>
      <sheetData sheetId="1501">
        <row r="8">
          <cell r="D8">
            <v>15739</v>
          </cell>
        </row>
      </sheetData>
      <sheetData sheetId="1502">
        <row r="8">
          <cell r="D8">
            <v>15739</v>
          </cell>
        </row>
      </sheetData>
      <sheetData sheetId="1503">
        <row r="8">
          <cell r="D8">
            <v>15739</v>
          </cell>
        </row>
      </sheetData>
      <sheetData sheetId="1504">
        <row r="8">
          <cell r="D8">
            <v>15739</v>
          </cell>
        </row>
      </sheetData>
      <sheetData sheetId="1505">
        <row r="8">
          <cell r="D8">
            <v>15739</v>
          </cell>
        </row>
      </sheetData>
      <sheetData sheetId="1506">
        <row r="8">
          <cell r="D8">
            <v>15739</v>
          </cell>
        </row>
      </sheetData>
      <sheetData sheetId="1507">
        <row r="8">
          <cell r="D8">
            <v>15739</v>
          </cell>
        </row>
      </sheetData>
      <sheetData sheetId="1508">
        <row r="8">
          <cell r="D8">
            <v>15739</v>
          </cell>
        </row>
      </sheetData>
      <sheetData sheetId="1509">
        <row r="8">
          <cell r="D8">
            <v>15739</v>
          </cell>
        </row>
      </sheetData>
      <sheetData sheetId="1510">
        <row r="8">
          <cell r="D8">
            <v>15739</v>
          </cell>
        </row>
      </sheetData>
      <sheetData sheetId="1511">
        <row r="8">
          <cell r="D8">
            <v>15739</v>
          </cell>
        </row>
      </sheetData>
      <sheetData sheetId="1512">
        <row r="8">
          <cell r="D8">
            <v>15739</v>
          </cell>
        </row>
      </sheetData>
      <sheetData sheetId="1513">
        <row r="8">
          <cell r="D8">
            <v>15739</v>
          </cell>
        </row>
      </sheetData>
      <sheetData sheetId="1514">
        <row r="2">
          <cell r="A2">
            <v>0</v>
          </cell>
        </row>
      </sheetData>
      <sheetData sheetId="1515">
        <row r="8">
          <cell r="D8">
            <v>15739</v>
          </cell>
        </row>
      </sheetData>
      <sheetData sheetId="1516">
        <row r="8">
          <cell r="D8">
            <v>15739</v>
          </cell>
        </row>
      </sheetData>
      <sheetData sheetId="1517">
        <row r="2">
          <cell r="A2">
            <v>0</v>
          </cell>
        </row>
      </sheetData>
      <sheetData sheetId="1518">
        <row r="2">
          <cell r="A2">
            <v>0</v>
          </cell>
        </row>
      </sheetData>
      <sheetData sheetId="1519">
        <row r="2">
          <cell r="A2">
            <v>0</v>
          </cell>
        </row>
      </sheetData>
      <sheetData sheetId="1520">
        <row r="2">
          <cell r="A2">
            <v>0</v>
          </cell>
        </row>
      </sheetData>
      <sheetData sheetId="1521">
        <row r="8">
          <cell r="D8">
            <v>15739</v>
          </cell>
        </row>
      </sheetData>
      <sheetData sheetId="1522">
        <row r="8">
          <cell r="D8">
            <v>15739</v>
          </cell>
        </row>
      </sheetData>
      <sheetData sheetId="1523">
        <row r="2">
          <cell r="A2">
            <v>0</v>
          </cell>
        </row>
      </sheetData>
      <sheetData sheetId="1524">
        <row r="2">
          <cell r="A2">
            <v>0</v>
          </cell>
        </row>
      </sheetData>
      <sheetData sheetId="1525">
        <row r="2">
          <cell r="A2">
            <v>0</v>
          </cell>
        </row>
      </sheetData>
      <sheetData sheetId="1526">
        <row r="2">
          <cell r="A2">
            <v>0</v>
          </cell>
        </row>
      </sheetData>
      <sheetData sheetId="1527">
        <row r="8">
          <cell r="D8">
            <v>15739</v>
          </cell>
        </row>
      </sheetData>
      <sheetData sheetId="1528">
        <row r="8">
          <cell r="D8">
            <v>15739</v>
          </cell>
        </row>
      </sheetData>
      <sheetData sheetId="1529">
        <row r="2">
          <cell r="A2">
            <v>0</v>
          </cell>
        </row>
      </sheetData>
      <sheetData sheetId="1530">
        <row r="2">
          <cell r="A2">
            <v>0</v>
          </cell>
        </row>
      </sheetData>
      <sheetData sheetId="1531">
        <row r="2">
          <cell r="A2">
            <v>0</v>
          </cell>
        </row>
      </sheetData>
      <sheetData sheetId="1532">
        <row r="2">
          <cell r="A2">
            <v>0</v>
          </cell>
        </row>
      </sheetData>
      <sheetData sheetId="1533">
        <row r="8">
          <cell r="D8">
            <v>15739</v>
          </cell>
        </row>
      </sheetData>
      <sheetData sheetId="1534">
        <row r="8">
          <cell r="D8">
            <v>15739</v>
          </cell>
        </row>
      </sheetData>
      <sheetData sheetId="1535">
        <row r="2">
          <cell r="A2">
            <v>0</v>
          </cell>
        </row>
      </sheetData>
      <sheetData sheetId="1536">
        <row r="2">
          <cell r="A2">
            <v>0</v>
          </cell>
        </row>
      </sheetData>
      <sheetData sheetId="1537">
        <row r="2">
          <cell r="A2">
            <v>0</v>
          </cell>
        </row>
      </sheetData>
      <sheetData sheetId="1538">
        <row r="2">
          <cell r="A2">
            <v>0</v>
          </cell>
        </row>
      </sheetData>
      <sheetData sheetId="1539">
        <row r="8">
          <cell r="D8">
            <v>15739</v>
          </cell>
        </row>
      </sheetData>
      <sheetData sheetId="1540">
        <row r="8">
          <cell r="D8">
            <v>15739</v>
          </cell>
        </row>
      </sheetData>
      <sheetData sheetId="1541">
        <row r="2">
          <cell r="A2">
            <v>0</v>
          </cell>
        </row>
      </sheetData>
      <sheetData sheetId="1542">
        <row r="2">
          <cell r="A2">
            <v>0</v>
          </cell>
        </row>
      </sheetData>
      <sheetData sheetId="1543">
        <row r="2">
          <cell r="A2">
            <v>0</v>
          </cell>
        </row>
      </sheetData>
      <sheetData sheetId="1544">
        <row r="2">
          <cell r="A2">
            <v>0</v>
          </cell>
        </row>
      </sheetData>
      <sheetData sheetId="1545">
        <row r="2">
          <cell r="A2">
            <v>0</v>
          </cell>
        </row>
      </sheetData>
      <sheetData sheetId="1546">
        <row r="8">
          <cell r="D8">
            <v>15739</v>
          </cell>
        </row>
      </sheetData>
      <sheetData sheetId="1547">
        <row r="2">
          <cell r="A2">
            <v>0</v>
          </cell>
        </row>
      </sheetData>
      <sheetData sheetId="1548">
        <row r="2">
          <cell r="A2">
            <v>0</v>
          </cell>
        </row>
      </sheetData>
      <sheetData sheetId="1549">
        <row r="2">
          <cell r="A2">
            <v>0</v>
          </cell>
        </row>
      </sheetData>
      <sheetData sheetId="1550">
        <row r="2">
          <cell r="A2">
            <v>0</v>
          </cell>
        </row>
      </sheetData>
      <sheetData sheetId="1551">
        <row r="2">
          <cell r="A2">
            <v>0</v>
          </cell>
        </row>
      </sheetData>
      <sheetData sheetId="1552">
        <row r="2">
          <cell r="A2">
            <v>0</v>
          </cell>
        </row>
      </sheetData>
      <sheetData sheetId="1553">
        <row r="2">
          <cell r="A2">
            <v>0</v>
          </cell>
        </row>
      </sheetData>
      <sheetData sheetId="1554">
        <row r="2">
          <cell r="A2">
            <v>0</v>
          </cell>
        </row>
      </sheetData>
      <sheetData sheetId="1555">
        <row r="2">
          <cell r="A2">
            <v>0</v>
          </cell>
        </row>
      </sheetData>
      <sheetData sheetId="1556">
        <row r="2">
          <cell r="A2">
            <v>0</v>
          </cell>
        </row>
      </sheetData>
      <sheetData sheetId="1557">
        <row r="2">
          <cell r="A2">
            <v>0</v>
          </cell>
        </row>
      </sheetData>
      <sheetData sheetId="1558">
        <row r="2">
          <cell r="A2">
            <v>0</v>
          </cell>
        </row>
      </sheetData>
      <sheetData sheetId="1559">
        <row r="2">
          <cell r="A2">
            <v>0</v>
          </cell>
        </row>
      </sheetData>
      <sheetData sheetId="1560">
        <row r="2">
          <cell r="A2">
            <v>0</v>
          </cell>
        </row>
      </sheetData>
      <sheetData sheetId="1561">
        <row r="2">
          <cell r="A2">
            <v>0</v>
          </cell>
        </row>
      </sheetData>
      <sheetData sheetId="1562">
        <row r="2">
          <cell r="A2">
            <v>0</v>
          </cell>
        </row>
      </sheetData>
      <sheetData sheetId="1563">
        <row r="2">
          <cell r="A2">
            <v>0</v>
          </cell>
        </row>
      </sheetData>
      <sheetData sheetId="1564">
        <row r="2">
          <cell r="A2">
            <v>0</v>
          </cell>
        </row>
      </sheetData>
      <sheetData sheetId="1565">
        <row r="2">
          <cell r="A2">
            <v>0</v>
          </cell>
        </row>
      </sheetData>
      <sheetData sheetId="1566">
        <row r="2">
          <cell r="A2">
            <v>0</v>
          </cell>
        </row>
      </sheetData>
      <sheetData sheetId="1567">
        <row r="2">
          <cell r="A2">
            <v>0</v>
          </cell>
        </row>
      </sheetData>
      <sheetData sheetId="1568">
        <row r="2">
          <cell r="A2">
            <v>0</v>
          </cell>
        </row>
      </sheetData>
      <sheetData sheetId="1569">
        <row r="2">
          <cell r="A2">
            <v>0</v>
          </cell>
        </row>
      </sheetData>
      <sheetData sheetId="1570">
        <row r="8">
          <cell r="D8">
            <v>15739</v>
          </cell>
        </row>
      </sheetData>
      <sheetData sheetId="1571">
        <row r="2">
          <cell r="A2">
            <v>0</v>
          </cell>
        </row>
      </sheetData>
      <sheetData sheetId="1572">
        <row r="2">
          <cell r="A2">
            <v>0</v>
          </cell>
        </row>
      </sheetData>
      <sheetData sheetId="1573">
        <row r="2">
          <cell r="A2">
            <v>0</v>
          </cell>
        </row>
      </sheetData>
      <sheetData sheetId="1574">
        <row r="2">
          <cell r="A2">
            <v>0</v>
          </cell>
        </row>
      </sheetData>
      <sheetData sheetId="1575">
        <row r="2">
          <cell r="A2">
            <v>0</v>
          </cell>
        </row>
      </sheetData>
      <sheetData sheetId="1576">
        <row r="8">
          <cell r="D8">
            <v>15739</v>
          </cell>
        </row>
      </sheetData>
      <sheetData sheetId="1577">
        <row r="2">
          <cell r="A2">
            <v>0</v>
          </cell>
        </row>
      </sheetData>
      <sheetData sheetId="1578">
        <row r="2">
          <cell r="A2">
            <v>0</v>
          </cell>
        </row>
      </sheetData>
      <sheetData sheetId="1579">
        <row r="2">
          <cell r="A2">
            <v>0</v>
          </cell>
        </row>
      </sheetData>
      <sheetData sheetId="1580">
        <row r="2">
          <cell r="A2">
            <v>0</v>
          </cell>
        </row>
      </sheetData>
      <sheetData sheetId="1581">
        <row r="2">
          <cell r="A2">
            <v>0</v>
          </cell>
        </row>
      </sheetData>
      <sheetData sheetId="1582">
        <row r="8">
          <cell r="D8">
            <v>15739</v>
          </cell>
        </row>
      </sheetData>
      <sheetData sheetId="1583">
        <row r="2">
          <cell r="A2">
            <v>0</v>
          </cell>
        </row>
      </sheetData>
      <sheetData sheetId="1584">
        <row r="2">
          <cell r="A2">
            <v>0</v>
          </cell>
        </row>
      </sheetData>
      <sheetData sheetId="1585">
        <row r="2">
          <cell r="A2">
            <v>0</v>
          </cell>
        </row>
      </sheetData>
      <sheetData sheetId="1586">
        <row r="2">
          <cell r="A2">
            <v>0</v>
          </cell>
        </row>
      </sheetData>
      <sheetData sheetId="1587">
        <row r="2">
          <cell r="A2">
            <v>0</v>
          </cell>
        </row>
      </sheetData>
      <sheetData sheetId="1588">
        <row r="2">
          <cell r="A2">
            <v>0</v>
          </cell>
        </row>
      </sheetData>
      <sheetData sheetId="1589">
        <row r="2">
          <cell r="A2">
            <v>0</v>
          </cell>
        </row>
      </sheetData>
      <sheetData sheetId="1590">
        <row r="2">
          <cell r="A2">
            <v>0</v>
          </cell>
        </row>
      </sheetData>
      <sheetData sheetId="1591">
        <row r="2">
          <cell r="A2">
            <v>0</v>
          </cell>
        </row>
      </sheetData>
      <sheetData sheetId="1592">
        <row r="2">
          <cell r="A2">
            <v>0</v>
          </cell>
        </row>
      </sheetData>
      <sheetData sheetId="1593">
        <row r="2">
          <cell r="A2">
            <v>0</v>
          </cell>
        </row>
      </sheetData>
      <sheetData sheetId="1594">
        <row r="2">
          <cell r="A2">
            <v>0</v>
          </cell>
        </row>
      </sheetData>
      <sheetData sheetId="1595">
        <row r="2">
          <cell r="A2">
            <v>0</v>
          </cell>
        </row>
      </sheetData>
      <sheetData sheetId="1596">
        <row r="2">
          <cell r="A2">
            <v>0</v>
          </cell>
        </row>
      </sheetData>
      <sheetData sheetId="1597">
        <row r="2">
          <cell r="A2">
            <v>0</v>
          </cell>
        </row>
      </sheetData>
      <sheetData sheetId="1598">
        <row r="2">
          <cell r="A2">
            <v>0</v>
          </cell>
        </row>
      </sheetData>
      <sheetData sheetId="1599">
        <row r="2">
          <cell r="A2">
            <v>0</v>
          </cell>
        </row>
      </sheetData>
      <sheetData sheetId="1600">
        <row r="2">
          <cell r="A2">
            <v>0</v>
          </cell>
        </row>
      </sheetData>
      <sheetData sheetId="1601">
        <row r="2">
          <cell r="A2">
            <v>0</v>
          </cell>
        </row>
      </sheetData>
      <sheetData sheetId="1602">
        <row r="2">
          <cell r="A2">
            <v>0</v>
          </cell>
        </row>
      </sheetData>
      <sheetData sheetId="1603">
        <row r="2">
          <cell r="A2">
            <v>0</v>
          </cell>
        </row>
      </sheetData>
      <sheetData sheetId="1604">
        <row r="2">
          <cell r="A2">
            <v>0</v>
          </cell>
        </row>
      </sheetData>
      <sheetData sheetId="1605">
        <row r="2">
          <cell r="A2">
            <v>0</v>
          </cell>
        </row>
      </sheetData>
      <sheetData sheetId="1606">
        <row r="2">
          <cell r="A2">
            <v>0</v>
          </cell>
        </row>
      </sheetData>
      <sheetData sheetId="1607">
        <row r="2">
          <cell r="A2">
            <v>0</v>
          </cell>
        </row>
      </sheetData>
      <sheetData sheetId="1608">
        <row r="2">
          <cell r="A2">
            <v>0</v>
          </cell>
        </row>
      </sheetData>
      <sheetData sheetId="1609">
        <row r="2">
          <cell r="A2">
            <v>0</v>
          </cell>
        </row>
      </sheetData>
      <sheetData sheetId="1610">
        <row r="2">
          <cell r="A2">
            <v>0</v>
          </cell>
        </row>
      </sheetData>
      <sheetData sheetId="1611">
        <row r="2">
          <cell r="A2">
            <v>0</v>
          </cell>
        </row>
      </sheetData>
      <sheetData sheetId="1612">
        <row r="2">
          <cell r="A2">
            <v>0</v>
          </cell>
        </row>
      </sheetData>
      <sheetData sheetId="1613">
        <row r="2">
          <cell r="A2">
            <v>0</v>
          </cell>
        </row>
      </sheetData>
      <sheetData sheetId="1614">
        <row r="2">
          <cell r="A2">
            <v>0</v>
          </cell>
        </row>
      </sheetData>
      <sheetData sheetId="1615">
        <row r="2">
          <cell r="A2">
            <v>0</v>
          </cell>
        </row>
      </sheetData>
      <sheetData sheetId="1616">
        <row r="2">
          <cell r="A2">
            <v>0</v>
          </cell>
        </row>
      </sheetData>
      <sheetData sheetId="1617">
        <row r="2">
          <cell r="A2">
            <v>0</v>
          </cell>
        </row>
      </sheetData>
      <sheetData sheetId="1618">
        <row r="2">
          <cell r="A2">
            <v>0</v>
          </cell>
        </row>
      </sheetData>
      <sheetData sheetId="1619">
        <row r="2">
          <cell r="A2">
            <v>0</v>
          </cell>
        </row>
      </sheetData>
      <sheetData sheetId="1620">
        <row r="2">
          <cell r="A2">
            <v>0</v>
          </cell>
        </row>
      </sheetData>
      <sheetData sheetId="1621">
        <row r="2">
          <cell r="A2">
            <v>0</v>
          </cell>
        </row>
      </sheetData>
      <sheetData sheetId="1622">
        <row r="2">
          <cell r="A2">
            <v>0</v>
          </cell>
        </row>
      </sheetData>
      <sheetData sheetId="1623">
        <row r="2">
          <cell r="A2">
            <v>0</v>
          </cell>
        </row>
      </sheetData>
      <sheetData sheetId="1624">
        <row r="2">
          <cell r="A2">
            <v>0</v>
          </cell>
        </row>
      </sheetData>
      <sheetData sheetId="1625">
        <row r="2">
          <cell r="A2">
            <v>0</v>
          </cell>
        </row>
      </sheetData>
      <sheetData sheetId="1626">
        <row r="2">
          <cell r="A2">
            <v>0</v>
          </cell>
        </row>
      </sheetData>
      <sheetData sheetId="1627">
        <row r="2">
          <cell r="A2">
            <v>0</v>
          </cell>
        </row>
      </sheetData>
      <sheetData sheetId="1628">
        <row r="2">
          <cell r="A2">
            <v>0</v>
          </cell>
        </row>
      </sheetData>
      <sheetData sheetId="1629">
        <row r="2">
          <cell r="A2">
            <v>0</v>
          </cell>
        </row>
      </sheetData>
      <sheetData sheetId="1630">
        <row r="2">
          <cell r="A2">
            <v>0</v>
          </cell>
        </row>
      </sheetData>
      <sheetData sheetId="1631">
        <row r="2">
          <cell r="A2">
            <v>0</v>
          </cell>
        </row>
      </sheetData>
      <sheetData sheetId="1632">
        <row r="2">
          <cell r="A2">
            <v>0</v>
          </cell>
        </row>
      </sheetData>
      <sheetData sheetId="1633">
        <row r="2">
          <cell r="A2">
            <v>0</v>
          </cell>
        </row>
      </sheetData>
      <sheetData sheetId="1634">
        <row r="2">
          <cell r="A2">
            <v>0</v>
          </cell>
        </row>
      </sheetData>
      <sheetData sheetId="1635">
        <row r="2">
          <cell r="A2">
            <v>0</v>
          </cell>
        </row>
      </sheetData>
      <sheetData sheetId="1636">
        <row r="2">
          <cell r="A2">
            <v>0</v>
          </cell>
        </row>
      </sheetData>
      <sheetData sheetId="1637">
        <row r="2">
          <cell r="A2">
            <v>0</v>
          </cell>
        </row>
      </sheetData>
      <sheetData sheetId="1638">
        <row r="2">
          <cell r="A2">
            <v>0</v>
          </cell>
        </row>
      </sheetData>
      <sheetData sheetId="1639">
        <row r="2">
          <cell r="A2">
            <v>0</v>
          </cell>
        </row>
      </sheetData>
      <sheetData sheetId="1640">
        <row r="2">
          <cell r="A2">
            <v>0</v>
          </cell>
        </row>
      </sheetData>
      <sheetData sheetId="1641">
        <row r="2">
          <cell r="A2">
            <v>0</v>
          </cell>
        </row>
      </sheetData>
      <sheetData sheetId="1642">
        <row r="2">
          <cell r="A2">
            <v>0</v>
          </cell>
        </row>
      </sheetData>
      <sheetData sheetId="1643">
        <row r="2">
          <cell r="A2">
            <v>0</v>
          </cell>
        </row>
      </sheetData>
      <sheetData sheetId="1644">
        <row r="2">
          <cell r="A2">
            <v>0</v>
          </cell>
        </row>
      </sheetData>
      <sheetData sheetId="1645">
        <row r="2">
          <cell r="A2">
            <v>0</v>
          </cell>
        </row>
      </sheetData>
      <sheetData sheetId="1646">
        <row r="2">
          <cell r="A2">
            <v>0</v>
          </cell>
        </row>
      </sheetData>
      <sheetData sheetId="1647">
        <row r="2">
          <cell r="A2">
            <v>0</v>
          </cell>
        </row>
      </sheetData>
      <sheetData sheetId="1648">
        <row r="2">
          <cell r="A2">
            <v>0</v>
          </cell>
        </row>
      </sheetData>
      <sheetData sheetId="1649">
        <row r="2">
          <cell r="A2">
            <v>0</v>
          </cell>
        </row>
      </sheetData>
      <sheetData sheetId="1650">
        <row r="2">
          <cell r="A2">
            <v>0</v>
          </cell>
        </row>
      </sheetData>
      <sheetData sheetId="1651">
        <row r="2">
          <cell r="A2">
            <v>0</v>
          </cell>
        </row>
      </sheetData>
      <sheetData sheetId="1652">
        <row r="2">
          <cell r="A2">
            <v>0</v>
          </cell>
        </row>
      </sheetData>
      <sheetData sheetId="1653">
        <row r="2">
          <cell r="A2">
            <v>0</v>
          </cell>
        </row>
      </sheetData>
      <sheetData sheetId="1654">
        <row r="2">
          <cell r="A2">
            <v>0</v>
          </cell>
        </row>
      </sheetData>
      <sheetData sheetId="1655">
        <row r="2">
          <cell r="A2">
            <v>0</v>
          </cell>
        </row>
      </sheetData>
      <sheetData sheetId="1656">
        <row r="2">
          <cell r="A2">
            <v>0</v>
          </cell>
        </row>
      </sheetData>
      <sheetData sheetId="1657">
        <row r="2">
          <cell r="A2">
            <v>0</v>
          </cell>
        </row>
      </sheetData>
      <sheetData sheetId="1658">
        <row r="2">
          <cell r="A2">
            <v>0</v>
          </cell>
        </row>
      </sheetData>
      <sheetData sheetId="1659">
        <row r="2">
          <cell r="A2">
            <v>0</v>
          </cell>
        </row>
      </sheetData>
      <sheetData sheetId="1660">
        <row r="2">
          <cell r="A2">
            <v>0</v>
          </cell>
        </row>
      </sheetData>
      <sheetData sheetId="1661">
        <row r="2">
          <cell r="A2">
            <v>0</v>
          </cell>
        </row>
      </sheetData>
      <sheetData sheetId="1662">
        <row r="2">
          <cell r="A2">
            <v>0</v>
          </cell>
        </row>
      </sheetData>
      <sheetData sheetId="1663">
        <row r="2">
          <cell r="A2">
            <v>0</v>
          </cell>
        </row>
      </sheetData>
      <sheetData sheetId="1664">
        <row r="2">
          <cell r="A2">
            <v>0</v>
          </cell>
        </row>
      </sheetData>
      <sheetData sheetId="1665">
        <row r="2">
          <cell r="A2">
            <v>0</v>
          </cell>
        </row>
      </sheetData>
      <sheetData sheetId="1666">
        <row r="2">
          <cell r="A2">
            <v>0</v>
          </cell>
        </row>
      </sheetData>
      <sheetData sheetId="1667">
        <row r="2">
          <cell r="A2">
            <v>0</v>
          </cell>
        </row>
      </sheetData>
      <sheetData sheetId="1668">
        <row r="2">
          <cell r="A2">
            <v>0</v>
          </cell>
        </row>
      </sheetData>
      <sheetData sheetId="1669">
        <row r="2">
          <cell r="A2">
            <v>0</v>
          </cell>
        </row>
      </sheetData>
      <sheetData sheetId="1670">
        <row r="2">
          <cell r="A2">
            <v>0</v>
          </cell>
        </row>
      </sheetData>
      <sheetData sheetId="1671">
        <row r="2">
          <cell r="A2">
            <v>0</v>
          </cell>
        </row>
      </sheetData>
      <sheetData sheetId="1672">
        <row r="2">
          <cell r="A2">
            <v>0</v>
          </cell>
        </row>
      </sheetData>
      <sheetData sheetId="1673">
        <row r="2">
          <cell r="A2">
            <v>0</v>
          </cell>
        </row>
      </sheetData>
      <sheetData sheetId="1674">
        <row r="2">
          <cell r="A2">
            <v>0</v>
          </cell>
        </row>
      </sheetData>
      <sheetData sheetId="1675">
        <row r="2">
          <cell r="A2">
            <v>0</v>
          </cell>
        </row>
      </sheetData>
      <sheetData sheetId="1676">
        <row r="2">
          <cell r="A2">
            <v>0</v>
          </cell>
        </row>
      </sheetData>
      <sheetData sheetId="1677">
        <row r="2">
          <cell r="A2">
            <v>0</v>
          </cell>
        </row>
      </sheetData>
      <sheetData sheetId="1678">
        <row r="2">
          <cell r="A2">
            <v>0</v>
          </cell>
        </row>
      </sheetData>
      <sheetData sheetId="1679">
        <row r="2">
          <cell r="A2">
            <v>0</v>
          </cell>
        </row>
      </sheetData>
      <sheetData sheetId="1680">
        <row r="2">
          <cell r="A2">
            <v>0</v>
          </cell>
        </row>
      </sheetData>
      <sheetData sheetId="1681">
        <row r="2">
          <cell r="A2">
            <v>0</v>
          </cell>
        </row>
      </sheetData>
      <sheetData sheetId="1682">
        <row r="2">
          <cell r="A2">
            <v>0</v>
          </cell>
        </row>
      </sheetData>
      <sheetData sheetId="1683">
        <row r="2">
          <cell r="A2">
            <v>0</v>
          </cell>
        </row>
      </sheetData>
      <sheetData sheetId="1684">
        <row r="2">
          <cell r="A2">
            <v>0</v>
          </cell>
        </row>
      </sheetData>
      <sheetData sheetId="1685">
        <row r="2">
          <cell r="A2">
            <v>0</v>
          </cell>
        </row>
      </sheetData>
      <sheetData sheetId="1686">
        <row r="2">
          <cell r="A2">
            <v>0</v>
          </cell>
        </row>
      </sheetData>
      <sheetData sheetId="1687">
        <row r="2">
          <cell r="A2">
            <v>0</v>
          </cell>
        </row>
      </sheetData>
      <sheetData sheetId="1688">
        <row r="2">
          <cell r="A2">
            <v>0</v>
          </cell>
        </row>
      </sheetData>
      <sheetData sheetId="1689">
        <row r="2">
          <cell r="A2">
            <v>0</v>
          </cell>
        </row>
      </sheetData>
      <sheetData sheetId="1690">
        <row r="2">
          <cell r="A2">
            <v>0</v>
          </cell>
        </row>
      </sheetData>
      <sheetData sheetId="1691">
        <row r="2">
          <cell r="A2">
            <v>0</v>
          </cell>
        </row>
      </sheetData>
      <sheetData sheetId="1692">
        <row r="2">
          <cell r="A2">
            <v>0</v>
          </cell>
        </row>
      </sheetData>
      <sheetData sheetId="1693">
        <row r="2">
          <cell r="A2">
            <v>0</v>
          </cell>
        </row>
      </sheetData>
      <sheetData sheetId="1694">
        <row r="2">
          <cell r="A2">
            <v>0</v>
          </cell>
        </row>
      </sheetData>
      <sheetData sheetId="1695">
        <row r="2">
          <cell r="A2">
            <v>0</v>
          </cell>
        </row>
      </sheetData>
      <sheetData sheetId="1696">
        <row r="2">
          <cell r="A2">
            <v>0</v>
          </cell>
        </row>
      </sheetData>
      <sheetData sheetId="1697">
        <row r="2">
          <cell r="A2">
            <v>0</v>
          </cell>
        </row>
      </sheetData>
      <sheetData sheetId="1698">
        <row r="2">
          <cell r="A2">
            <v>0</v>
          </cell>
        </row>
      </sheetData>
      <sheetData sheetId="1699">
        <row r="2">
          <cell r="A2">
            <v>0</v>
          </cell>
        </row>
      </sheetData>
      <sheetData sheetId="1700">
        <row r="2">
          <cell r="A2">
            <v>0</v>
          </cell>
        </row>
      </sheetData>
      <sheetData sheetId="1701">
        <row r="2">
          <cell r="A2">
            <v>0</v>
          </cell>
        </row>
      </sheetData>
      <sheetData sheetId="1702">
        <row r="2">
          <cell r="A2">
            <v>0</v>
          </cell>
        </row>
      </sheetData>
      <sheetData sheetId="1703">
        <row r="2">
          <cell r="A2">
            <v>0</v>
          </cell>
        </row>
      </sheetData>
      <sheetData sheetId="1704">
        <row r="2">
          <cell r="A2">
            <v>0</v>
          </cell>
        </row>
      </sheetData>
      <sheetData sheetId="1705">
        <row r="2">
          <cell r="A2">
            <v>0</v>
          </cell>
        </row>
      </sheetData>
      <sheetData sheetId="1706">
        <row r="2">
          <cell r="A2">
            <v>0</v>
          </cell>
        </row>
      </sheetData>
      <sheetData sheetId="1707">
        <row r="2">
          <cell r="A2">
            <v>0</v>
          </cell>
        </row>
      </sheetData>
      <sheetData sheetId="1708">
        <row r="2">
          <cell r="A2">
            <v>0</v>
          </cell>
        </row>
      </sheetData>
      <sheetData sheetId="1709">
        <row r="2">
          <cell r="A2">
            <v>0</v>
          </cell>
        </row>
      </sheetData>
      <sheetData sheetId="1710">
        <row r="2">
          <cell r="A2">
            <v>0</v>
          </cell>
        </row>
      </sheetData>
      <sheetData sheetId="1711">
        <row r="2">
          <cell r="A2">
            <v>0</v>
          </cell>
        </row>
      </sheetData>
      <sheetData sheetId="1712">
        <row r="2">
          <cell r="A2">
            <v>0</v>
          </cell>
        </row>
      </sheetData>
      <sheetData sheetId="1713">
        <row r="2">
          <cell r="A2">
            <v>0</v>
          </cell>
        </row>
      </sheetData>
      <sheetData sheetId="1714">
        <row r="2">
          <cell r="A2">
            <v>0</v>
          </cell>
        </row>
      </sheetData>
      <sheetData sheetId="1715">
        <row r="2">
          <cell r="A2">
            <v>0</v>
          </cell>
        </row>
      </sheetData>
      <sheetData sheetId="1716">
        <row r="2">
          <cell r="A2">
            <v>0</v>
          </cell>
        </row>
      </sheetData>
      <sheetData sheetId="1717">
        <row r="2">
          <cell r="A2">
            <v>0</v>
          </cell>
        </row>
      </sheetData>
      <sheetData sheetId="1718">
        <row r="2">
          <cell r="A2">
            <v>0</v>
          </cell>
        </row>
      </sheetData>
      <sheetData sheetId="1719">
        <row r="2">
          <cell r="A2">
            <v>0</v>
          </cell>
        </row>
      </sheetData>
      <sheetData sheetId="1720">
        <row r="2">
          <cell r="A2">
            <v>0</v>
          </cell>
        </row>
      </sheetData>
      <sheetData sheetId="1721">
        <row r="2">
          <cell r="A2">
            <v>0</v>
          </cell>
        </row>
      </sheetData>
      <sheetData sheetId="1722">
        <row r="2">
          <cell r="A2">
            <v>0</v>
          </cell>
        </row>
      </sheetData>
      <sheetData sheetId="1723">
        <row r="2">
          <cell r="A2">
            <v>0</v>
          </cell>
        </row>
      </sheetData>
      <sheetData sheetId="1724">
        <row r="2">
          <cell r="A2">
            <v>0</v>
          </cell>
        </row>
      </sheetData>
      <sheetData sheetId="1725">
        <row r="2">
          <cell r="A2">
            <v>0</v>
          </cell>
        </row>
      </sheetData>
      <sheetData sheetId="1726">
        <row r="2">
          <cell r="A2">
            <v>0</v>
          </cell>
        </row>
      </sheetData>
      <sheetData sheetId="1727">
        <row r="2">
          <cell r="A2">
            <v>0</v>
          </cell>
        </row>
      </sheetData>
      <sheetData sheetId="1728">
        <row r="2">
          <cell r="A2">
            <v>0</v>
          </cell>
        </row>
      </sheetData>
      <sheetData sheetId="1729">
        <row r="2">
          <cell r="A2">
            <v>0</v>
          </cell>
        </row>
      </sheetData>
      <sheetData sheetId="1730">
        <row r="2">
          <cell r="A2">
            <v>0</v>
          </cell>
        </row>
      </sheetData>
      <sheetData sheetId="1731">
        <row r="2">
          <cell r="A2">
            <v>0</v>
          </cell>
        </row>
      </sheetData>
      <sheetData sheetId="1732">
        <row r="2">
          <cell r="A2">
            <v>0</v>
          </cell>
        </row>
      </sheetData>
      <sheetData sheetId="1733">
        <row r="2">
          <cell r="A2">
            <v>0</v>
          </cell>
        </row>
      </sheetData>
      <sheetData sheetId="1734">
        <row r="2">
          <cell r="A2">
            <v>0</v>
          </cell>
        </row>
      </sheetData>
      <sheetData sheetId="1735">
        <row r="2">
          <cell r="A2">
            <v>0</v>
          </cell>
        </row>
      </sheetData>
      <sheetData sheetId="1736">
        <row r="2">
          <cell r="A2">
            <v>0</v>
          </cell>
        </row>
      </sheetData>
      <sheetData sheetId="1737">
        <row r="2">
          <cell r="A2">
            <v>0</v>
          </cell>
        </row>
      </sheetData>
      <sheetData sheetId="1738">
        <row r="2">
          <cell r="A2">
            <v>0</v>
          </cell>
        </row>
      </sheetData>
      <sheetData sheetId="1739">
        <row r="2">
          <cell r="A2">
            <v>0</v>
          </cell>
        </row>
      </sheetData>
      <sheetData sheetId="1740">
        <row r="8">
          <cell r="D8">
            <v>15739</v>
          </cell>
        </row>
      </sheetData>
      <sheetData sheetId="1741">
        <row r="8">
          <cell r="D8">
            <v>15739</v>
          </cell>
        </row>
      </sheetData>
      <sheetData sheetId="1742">
        <row r="8">
          <cell r="D8">
            <v>15739</v>
          </cell>
        </row>
      </sheetData>
      <sheetData sheetId="1743">
        <row r="8">
          <cell r="D8">
            <v>15739</v>
          </cell>
        </row>
      </sheetData>
      <sheetData sheetId="1744">
        <row r="8">
          <cell r="D8">
            <v>15739</v>
          </cell>
        </row>
      </sheetData>
      <sheetData sheetId="1745">
        <row r="8">
          <cell r="D8">
            <v>15739</v>
          </cell>
        </row>
      </sheetData>
      <sheetData sheetId="1746">
        <row r="8">
          <cell r="D8">
            <v>15739</v>
          </cell>
        </row>
      </sheetData>
      <sheetData sheetId="1747">
        <row r="8">
          <cell r="D8">
            <v>15739</v>
          </cell>
        </row>
      </sheetData>
      <sheetData sheetId="1748">
        <row r="8">
          <cell r="D8">
            <v>15739</v>
          </cell>
        </row>
      </sheetData>
      <sheetData sheetId="1749">
        <row r="8">
          <cell r="D8">
            <v>15739</v>
          </cell>
        </row>
      </sheetData>
      <sheetData sheetId="1750">
        <row r="8">
          <cell r="D8">
            <v>15739</v>
          </cell>
        </row>
      </sheetData>
      <sheetData sheetId="1751">
        <row r="8">
          <cell r="D8">
            <v>15739</v>
          </cell>
        </row>
      </sheetData>
      <sheetData sheetId="1752">
        <row r="8">
          <cell r="D8">
            <v>15739</v>
          </cell>
        </row>
      </sheetData>
      <sheetData sheetId="1753">
        <row r="8">
          <cell r="D8">
            <v>15739</v>
          </cell>
        </row>
      </sheetData>
      <sheetData sheetId="1754">
        <row r="8">
          <cell r="D8">
            <v>15739</v>
          </cell>
        </row>
      </sheetData>
      <sheetData sheetId="1755">
        <row r="8">
          <cell r="D8">
            <v>15739</v>
          </cell>
        </row>
      </sheetData>
      <sheetData sheetId="1756">
        <row r="8">
          <cell r="D8">
            <v>15739</v>
          </cell>
        </row>
      </sheetData>
      <sheetData sheetId="1757">
        <row r="2">
          <cell r="A2">
            <v>0</v>
          </cell>
        </row>
      </sheetData>
      <sheetData sheetId="1758">
        <row r="8">
          <cell r="D8">
            <v>15739</v>
          </cell>
        </row>
      </sheetData>
      <sheetData sheetId="1759">
        <row r="8">
          <cell r="D8">
            <v>15739</v>
          </cell>
        </row>
      </sheetData>
      <sheetData sheetId="1760">
        <row r="2">
          <cell r="A2">
            <v>0</v>
          </cell>
        </row>
      </sheetData>
      <sheetData sheetId="1761">
        <row r="2">
          <cell r="A2">
            <v>0</v>
          </cell>
        </row>
      </sheetData>
      <sheetData sheetId="1762">
        <row r="2">
          <cell r="A2">
            <v>0</v>
          </cell>
        </row>
      </sheetData>
      <sheetData sheetId="1763">
        <row r="2">
          <cell r="A2">
            <v>0</v>
          </cell>
        </row>
      </sheetData>
      <sheetData sheetId="1764">
        <row r="8">
          <cell r="D8">
            <v>15739</v>
          </cell>
        </row>
      </sheetData>
      <sheetData sheetId="1765">
        <row r="8">
          <cell r="D8">
            <v>15739</v>
          </cell>
        </row>
      </sheetData>
      <sheetData sheetId="1766">
        <row r="2">
          <cell r="A2">
            <v>0</v>
          </cell>
        </row>
      </sheetData>
      <sheetData sheetId="1767">
        <row r="2">
          <cell r="A2">
            <v>0</v>
          </cell>
        </row>
      </sheetData>
      <sheetData sheetId="1768">
        <row r="2">
          <cell r="A2">
            <v>0</v>
          </cell>
        </row>
      </sheetData>
      <sheetData sheetId="1769">
        <row r="2">
          <cell r="A2">
            <v>0</v>
          </cell>
        </row>
      </sheetData>
      <sheetData sheetId="1770">
        <row r="8">
          <cell r="D8">
            <v>15739</v>
          </cell>
        </row>
      </sheetData>
      <sheetData sheetId="1771">
        <row r="8">
          <cell r="D8">
            <v>15739</v>
          </cell>
        </row>
      </sheetData>
      <sheetData sheetId="1772">
        <row r="2">
          <cell r="A2">
            <v>0</v>
          </cell>
        </row>
      </sheetData>
      <sheetData sheetId="1773">
        <row r="2">
          <cell r="A2">
            <v>0</v>
          </cell>
        </row>
      </sheetData>
      <sheetData sheetId="1774">
        <row r="2">
          <cell r="A2">
            <v>0</v>
          </cell>
        </row>
      </sheetData>
      <sheetData sheetId="1775">
        <row r="2">
          <cell r="A2">
            <v>0</v>
          </cell>
        </row>
      </sheetData>
      <sheetData sheetId="1776">
        <row r="8">
          <cell r="D8">
            <v>15739</v>
          </cell>
        </row>
      </sheetData>
      <sheetData sheetId="1777">
        <row r="8">
          <cell r="D8">
            <v>15739</v>
          </cell>
        </row>
      </sheetData>
      <sheetData sheetId="1778">
        <row r="2">
          <cell r="A2">
            <v>0</v>
          </cell>
        </row>
      </sheetData>
      <sheetData sheetId="1779">
        <row r="2">
          <cell r="A2">
            <v>0</v>
          </cell>
        </row>
      </sheetData>
      <sheetData sheetId="1780">
        <row r="2">
          <cell r="A2">
            <v>0</v>
          </cell>
        </row>
      </sheetData>
      <sheetData sheetId="1781">
        <row r="2">
          <cell r="A2">
            <v>0</v>
          </cell>
        </row>
      </sheetData>
      <sheetData sheetId="1782">
        <row r="8">
          <cell r="D8">
            <v>15739</v>
          </cell>
        </row>
      </sheetData>
      <sheetData sheetId="1783">
        <row r="8">
          <cell r="D8">
            <v>15739</v>
          </cell>
        </row>
      </sheetData>
      <sheetData sheetId="1784">
        <row r="2">
          <cell r="A2">
            <v>0</v>
          </cell>
        </row>
      </sheetData>
      <sheetData sheetId="1785">
        <row r="2">
          <cell r="A2">
            <v>0</v>
          </cell>
        </row>
      </sheetData>
      <sheetData sheetId="1786">
        <row r="2">
          <cell r="A2">
            <v>0</v>
          </cell>
        </row>
      </sheetData>
      <sheetData sheetId="1787">
        <row r="2">
          <cell r="A2">
            <v>0</v>
          </cell>
        </row>
      </sheetData>
      <sheetData sheetId="1788">
        <row r="2">
          <cell r="A2">
            <v>0</v>
          </cell>
        </row>
      </sheetData>
      <sheetData sheetId="1789">
        <row r="8">
          <cell r="D8">
            <v>15739</v>
          </cell>
        </row>
      </sheetData>
      <sheetData sheetId="1790">
        <row r="2">
          <cell r="A2">
            <v>0</v>
          </cell>
        </row>
      </sheetData>
      <sheetData sheetId="1791">
        <row r="2">
          <cell r="A2">
            <v>0</v>
          </cell>
        </row>
      </sheetData>
      <sheetData sheetId="1792">
        <row r="2">
          <cell r="A2">
            <v>0</v>
          </cell>
        </row>
      </sheetData>
      <sheetData sheetId="1793">
        <row r="2">
          <cell r="A2">
            <v>0</v>
          </cell>
        </row>
      </sheetData>
      <sheetData sheetId="1794">
        <row r="2">
          <cell r="A2">
            <v>0</v>
          </cell>
        </row>
      </sheetData>
      <sheetData sheetId="1795">
        <row r="2">
          <cell r="A2">
            <v>0</v>
          </cell>
        </row>
      </sheetData>
      <sheetData sheetId="1796">
        <row r="2">
          <cell r="A2">
            <v>0</v>
          </cell>
        </row>
      </sheetData>
      <sheetData sheetId="1797">
        <row r="2">
          <cell r="A2">
            <v>0</v>
          </cell>
        </row>
      </sheetData>
      <sheetData sheetId="1798">
        <row r="2">
          <cell r="A2">
            <v>0</v>
          </cell>
        </row>
      </sheetData>
      <sheetData sheetId="1799">
        <row r="2">
          <cell r="A2">
            <v>0</v>
          </cell>
        </row>
      </sheetData>
      <sheetData sheetId="1800">
        <row r="2">
          <cell r="A2">
            <v>0</v>
          </cell>
        </row>
      </sheetData>
      <sheetData sheetId="1801">
        <row r="2">
          <cell r="A2">
            <v>0</v>
          </cell>
        </row>
      </sheetData>
      <sheetData sheetId="1802">
        <row r="2">
          <cell r="A2">
            <v>0</v>
          </cell>
        </row>
      </sheetData>
      <sheetData sheetId="1803">
        <row r="2">
          <cell r="A2">
            <v>0</v>
          </cell>
        </row>
      </sheetData>
      <sheetData sheetId="1804">
        <row r="2">
          <cell r="A2">
            <v>0</v>
          </cell>
        </row>
      </sheetData>
      <sheetData sheetId="1805">
        <row r="2">
          <cell r="A2">
            <v>0</v>
          </cell>
        </row>
      </sheetData>
      <sheetData sheetId="1806">
        <row r="2">
          <cell r="A2">
            <v>0</v>
          </cell>
        </row>
      </sheetData>
      <sheetData sheetId="1807">
        <row r="2">
          <cell r="A2">
            <v>0</v>
          </cell>
        </row>
      </sheetData>
      <sheetData sheetId="1808">
        <row r="2">
          <cell r="A2">
            <v>0</v>
          </cell>
        </row>
      </sheetData>
      <sheetData sheetId="1809">
        <row r="2">
          <cell r="A2">
            <v>0</v>
          </cell>
        </row>
      </sheetData>
      <sheetData sheetId="1810">
        <row r="2">
          <cell r="A2">
            <v>0</v>
          </cell>
        </row>
      </sheetData>
      <sheetData sheetId="1811">
        <row r="2">
          <cell r="A2">
            <v>0</v>
          </cell>
        </row>
      </sheetData>
      <sheetData sheetId="1812">
        <row r="2">
          <cell r="A2">
            <v>0</v>
          </cell>
        </row>
      </sheetData>
      <sheetData sheetId="1813">
        <row r="8">
          <cell r="D8">
            <v>15739</v>
          </cell>
        </row>
      </sheetData>
      <sheetData sheetId="1814">
        <row r="2">
          <cell r="A2">
            <v>0</v>
          </cell>
        </row>
      </sheetData>
      <sheetData sheetId="1815">
        <row r="2">
          <cell r="A2">
            <v>0</v>
          </cell>
        </row>
      </sheetData>
      <sheetData sheetId="1816">
        <row r="2">
          <cell r="A2">
            <v>0</v>
          </cell>
        </row>
      </sheetData>
      <sheetData sheetId="1817">
        <row r="2">
          <cell r="A2">
            <v>0</v>
          </cell>
        </row>
      </sheetData>
      <sheetData sheetId="1818">
        <row r="2">
          <cell r="A2">
            <v>0</v>
          </cell>
        </row>
      </sheetData>
      <sheetData sheetId="1819">
        <row r="8">
          <cell r="D8">
            <v>15739</v>
          </cell>
        </row>
      </sheetData>
      <sheetData sheetId="1820">
        <row r="2">
          <cell r="A2">
            <v>0</v>
          </cell>
        </row>
      </sheetData>
      <sheetData sheetId="1821">
        <row r="2">
          <cell r="A2">
            <v>0</v>
          </cell>
        </row>
      </sheetData>
      <sheetData sheetId="1822">
        <row r="2">
          <cell r="A2">
            <v>0</v>
          </cell>
        </row>
      </sheetData>
      <sheetData sheetId="1823">
        <row r="2">
          <cell r="A2">
            <v>0</v>
          </cell>
        </row>
      </sheetData>
      <sheetData sheetId="1824">
        <row r="2">
          <cell r="A2">
            <v>0</v>
          </cell>
        </row>
      </sheetData>
      <sheetData sheetId="1825">
        <row r="8">
          <cell r="D8">
            <v>15739</v>
          </cell>
        </row>
      </sheetData>
      <sheetData sheetId="1826">
        <row r="2">
          <cell r="A2">
            <v>0</v>
          </cell>
        </row>
      </sheetData>
      <sheetData sheetId="1827">
        <row r="2">
          <cell r="A2">
            <v>0</v>
          </cell>
        </row>
      </sheetData>
      <sheetData sheetId="1828">
        <row r="2">
          <cell r="A2">
            <v>0</v>
          </cell>
        </row>
      </sheetData>
      <sheetData sheetId="1829">
        <row r="2">
          <cell r="A2">
            <v>0</v>
          </cell>
        </row>
      </sheetData>
      <sheetData sheetId="1830">
        <row r="2">
          <cell r="A2">
            <v>0</v>
          </cell>
        </row>
      </sheetData>
      <sheetData sheetId="1831">
        <row r="2">
          <cell r="A2">
            <v>0</v>
          </cell>
        </row>
      </sheetData>
      <sheetData sheetId="1832">
        <row r="2">
          <cell r="A2">
            <v>0</v>
          </cell>
        </row>
      </sheetData>
      <sheetData sheetId="1833">
        <row r="2">
          <cell r="A2">
            <v>0</v>
          </cell>
        </row>
      </sheetData>
      <sheetData sheetId="1834">
        <row r="2">
          <cell r="A2">
            <v>0</v>
          </cell>
        </row>
      </sheetData>
      <sheetData sheetId="1835">
        <row r="2">
          <cell r="A2">
            <v>0</v>
          </cell>
        </row>
      </sheetData>
      <sheetData sheetId="1836">
        <row r="2">
          <cell r="A2">
            <v>0</v>
          </cell>
        </row>
      </sheetData>
      <sheetData sheetId="1837">
        <row r="2">
          <cell r="A2">
            <v>0</v>
          </cell>
        </row>
      </sheetData>
      <sheetData sheetId="1838">
        <row r="2">
          <cell r="A2">
            <v>0</v>
          </cell>
        </row>
      </sheetData>
      <sheetData sheetId="1839">
        <row r="2">
          <cell r="A2">
            <v>0</v>
          </cell>
        </row>
      </sheetData>
      <sheetData sheetId="1840">
        <row r="2">
          <cell r="A2">
            <v>0</v>
          </cell>
        </row>
      </sheetData>
      <sheetData sheetId="1841">
        <row r="2">
          <cell r="A2">
            <v>0</v>
          </cell>
        </row>
      </sheetData>
      <sheetData sheetId="1842">
        <row r="2">
          <cell r="A2">
            <v>0</v>
          </cell>
        </row>
      </sheetData>
      <sheetData sheetId="1843">
        <row r="2">
          <cell r="A2">
            <v>0</v>
          </cell>
        </row>
      </sheetData>
      <sheetData sheetId="1844">
        <row r="2">
          <cell r="A2">
            <v>0</v>
          </cell>
        </row>
      </sheetData>
      <sheetData sheetId="1845">
        <row r="2">
          <cell r="A2">
            <v>0</v>
          </cell>
        </row>
      </sheetData>
      <sheetData sheetId="1846">
        <row r="2">
          <cell r="A2">
            <v>0</v>
          </cell>
        </row>
      </sheetData>
      <sheetData sheetId="1847">
        <row r="2">
          <cell r="A2">
            <v>0</v>
          </cell>
        </row>
      </sheetData>
      <sheetData sheetId="1848">
        <row r="2">
          <cell r="A2">
            <v>0</v>
          </cell>
        </row>
      </sheetData>
      <sheetData sheetId="1849">
        <row r="2">
          <cell r="A2">
            <v>0</v>
          </cell>
        </row>
      </sheetData>
      <sheetData sheetId="1850">
        <row r="2">
          <cell r="A2">
            <v>0</v>
          </cell>
        </row>
      </sheetData>
      <sheetData sheetId="1851">
        <row r="2">
          <cell r="A2">
            <v>0</v>
          </cell>
        </row>
      </sheetData>
      <sheetData sheetId="1852">
        <row r="2">
          <cell r="A2">
            <v>0</v>
          </cell>
        </row>
      </sheetData>
      <sheetData sheetId="1853">
        <row r="2">
          <cell r="A2">
            <v>0</v>
          </cell>
        </row>
      </sheetData>
      <sheetData sheetId="1854">
        <row r="2">
          <cell r="A2">
            <v>0</v>
          </cell>
        </row>
      </sheetData>
      <sheetData sheetId="1855">
        <row r="2">
          <cell r="A2">
            <v>0</v>
          </cell>
        </row>
      </sheetData>
      <sheetData sheetId="1856">
        <row r="2">
          <cell r="A2">
            <v>0</v>
          </cell>
        </row>
      </sheetData>
      <sheetData sheetId="1857">
        <row r="2">
          <cell r="A2">
            <v>0</v>
          </cell>
        </row>
      </sheetData>
      <sheetData sheetId="1858">
        <row r="2">
          <cell r="A2">
            <v>0</v>
          </cell>
        </row>
      </sheetData>
      <sheetData sheetId="1859">
        <row r="2">
          <cell r="A2">
            <v>0</v>
          </cell>
        </row>
      </sheetData>
      <sheetData sheetId="1860">
        <row r="2">
          <cell r="A2">
            <v>0</v>
          </cell>
        </row>
      </sheetData>
      <sheetData sheetId="1861">
        <row r="2">
          <cell r="A2">
            <v>0</v>
          </cell>
        </row>
      </sheetData>
      <sheetData sheetId="1862">
        <row r="2">
          <cell r="A2">
            <v>0</v>
          </cell>
        </row>
      </sheetData>
      <sheetData sheetId="1863">
        <row r="2">
          <cell r="A2">
            <v>0</v>
          </cell>
        </row>
      </sheetData>
      <sheetData sheetId="1864">
        <row r="2">
          <cell r="A2">
            <v>0</v>
          </cell>
        </row>
      </sheetData>
      <sheetData sheetId="1865">
        <row r="2">
          <cell r="A2">
            <v>0</v>
          </cell>
        </row>
      </sheetData>
      <sheetData sheetId="1866">
        <row r="2">
          <cell r="A2">
            <v>0</v>
          </cell>
        </row>
      </sheetData>
      <sheetData sheetId="1867">
        <row r="2">
          <cell r="A2">
            <v>0</v>
          </cell>
        </row>
      </sheetData>
      <sheetData sheetId="1868">
        <row r="2">
          <cell r="A2">
            <v>0</v>
          </cell>
        </row>
      </sheetData>
      <sheetData sheetId="1869">
        <row r="2">
          <cell r="A2">
            <v>0</v>
          </cell>
        </row>
      </sheetData>
      <sheetData sheetId="1870">
        <row r="2">
          <cell r="A2">
            <v>0</v>
          </cell>
        </row>
      </sheetData>
      <sheetData sheetId="1871">
        <row r="2">
          <cell r="A2">
            <v>0</v>
          </cell>
        </row>
      </sheetData>
      <sheetData sheetId="1872">
        <row r="2">
          <cell r="A2">
            <v>0</v>
          </cell>
        </row>
      </sheetData>
      <sheetData sheetId="1873">
        <row r="2">
          <cell r="A2">
            <v>0</v>
          </cell>
        </row>
      </sheetData>
      <sheetData sheetId="1874">
        <row r="2">
          <cell r="A2">
            <v>0</v>
          </cell>
        </row>
      </sheetData>
      <sheetData sheetId="1875">
        <row r="2">
          <cell r="A2">
            <v>0</v>
          </cell>
        </row>
      </sheetData>
      <sheetData sheetId="1876">
        <row r="2">
          <cell r="A2">
            <v>0</v>
          </cell>
        </row>
      </sheetData>
      <sheetData sheetId="1877">
        <row r="2">
          <cell r="A2">
            <v>0</v>
          </cell>
        </row>
      </sheetData>
      <sheetData sheetId="1878">
        <row r="2">
          <cell r="A2">
            <v>0</v>
          </cell>
        </row>
      </sheetData>
      <sheetData sheetId="1879">
        <row r="2">
          <cell r="A2">
            <v>0</v>
          </cell>
        </row>
      </sheetData>
      <sheetData sheetId="1880">
        <row r="2">
          <cell r="A2">
            <v>0</v>
          </cell>
        </row>
      </sheetData>
      <sheetData sheetId="1881">
        <row r="2">
          <cell r="A2">
            <v>0</v>
          </cell>
        </row>
      </sheetData>
      <sheetData sheetId="1882">
        <row r="2">
          <cell r="A2">
            <v>0</v>
          </cell>
        </row>
      </sheetData>
      <sheetData sheetId="1883">
        <row r="2">
          <cell r="A2">
            <v>0</v>
          </cell>
        </row>
      </sheetData>
      <sheetData sheetId="1884">
        <row r="2">
          <cell r="A2">
            <v>0</v>
          </cell>
        </row>
      </sheetData>
      <sheetData sheetId="1885">
        <row r="2">
          <cell r="A2">
            <v>0</v>
          </cell>
        </row>
      </sheetData>
      <sheetData sheetId="1886">
        <row r="2">
          <cell r="A2">
            <v>0</v>
          </cell>
        </row>
      </sheetData>
      <sheetData sheetId="1887">
        <row r="2">
          <cell r="A2">
            <v>0</v>
          </cell>
        </row>
      </sheetData>
      <sheetData sheetId="1888">
        <row r="2">
          <cell r="A2">
            <v>0</v>
          </cell>
        </row>
      </sheetData>
      <sheetData sheetId="1889">
        <row r="2">
          <cell r="A2">
            <v>0</v>
          </cell>
        </row>
      </sheetData>
      <sheetData sheetId="1890">
        <row r="2">
          <cell r="A2">
            <v>0</v>
          </cell>
        </row>
      </sheetData>
      <sheetData sheetId="1891">
        <row r="2">
          <cell r="A2">
            <v>0</v>
          </cell>
        </row>
      </sheetData>
      <sheetData sheetId="1892">
        <row r="2">
          <cell r="A2">
            <v>0</v>
          </cell>
        </row>
      </sheetData>
      <sheetData sheetId="1893">
        <row r="2">
          <cell r="A2">
            <v>0</v>
          </cell>
        </row>
      </sheetData>
      <sheetData sheetId="1894">
        <row r="2">
          <cell r="A2">
            <v>0</v>
          </cell>
        </row>
      </sheetData>
      <sheetData sheetId="1895">
        <row r="2">
          <cell r="A2">
            <v>0</v>
          </cell>
        </row>
      </sheetData>
      <sheetData sheetId="1896">
        <row r="2">
          <cell r="A2">
            <v>0</v>
          </cell>
        </row>
      </sheetData>
      <sheetData sheetId="1897">
        <row r="2">
          <cell r="A2">
            <v>0</v>
          </cell>
        </row>
      </sheetData>
      <sheetData sheetId="1898">
        <row r="2">
          <cell r="A2">
            <v>0</v>
          </cell>
        </row>
      </sheetData>
      <sheetData sheetId="1899">
        <row r="2">
          <cell r="A2">
            <v>0</v>
          </cell>
        </row>
      </sheetData>
      <sheetData sheetId="1900">
        <row r="2">
          <cell r="A2">
            <v>0</v>
          </cell>
        </row>
      </sheetData>
      <sheetData sheetId="1901">
        <row r="2">
          <cell r="A2">
            <v>0</v>
          </cell>
        </row>
      </sheetData>
      <sheetData sheetId="1902">
        <row r="2">
          <cell r="A2">
            <v>0</v>
          </cell>
        </row>
      </sheetData>
      <sheetData sheetId="1903">
        <row r="2">
          <cell r="A2">
            <v>0</v>
          </cell>
        </row>
      </sheetData>
      <sheetData sheetId="1904">
        <row r="2">
          <cell r="A2">
            <v>0</v>
          </cell>
        </row>
      </sheetData>
      <sheetData sheetId="1905">
        <row r="2">
          <cell r="A2">
            <v>0</v>
          </cell>
        </row>
      </sheetData>
      <sheetData sheetId="1906">
        <row r="2">
          <cell r="A2">
            <v>0</v>
          </cell>
        </row>
      </sheetData>
      <sheetData sheetId="1907">
        <row r="2">
          <cell r="A2">
            <v>0</v>
          </cell>
        </row>
      </sheetData>
      <sheetData sheetId="1908">
        <row r="2">
          <cell r="A2">
            <v>0</v>
          </cell>
        </row>
      </sheetData>
      <sheetData sheetId="1909">
        <row r="2">
          <cell r="A2">
            <v>0</v>
          </cell>
        </row>
      </sheetData>
      <sheetData sheetId="1910">
        <row r="2">
          <cell r="A2">
            <v>0</v>
          </cell>
        </row>
      </sheetData>
      <sheetData sheetId="1911">
        <row r="2">
          <cell r="A2">
            <v>0</v>
          </cell>
        </row>
      </sheetData>
      <sheetData sheetId="1912">
        <row r="2">
          <cell r="A2">
            <v>0</v>
          </cell>
        </row>
      </sheetData>
      <sheetData sheetId="1913">
        <row r="2">
          <cell r="A2">
            <v>0</v>
          </cell>
        </row>
      </sheetData>
      <sheetData sheetId="1914">
        <row r="2">
          <cell r="A2">
            <v>0</v>
          </cell>
        </row>
      </sheetData>
      <sheetData sheetId="1915">
        <row r="2">
          <cell r="A2">
            <v>0</v>
          </cell>
        </row>
      </sheetData>
      <sheetData sheetId="1916">
        <row r="2">
          <cell r="A2">
            <v>0</v>
          </cell>
        </row>
      </sheetData>
      <sheetData sheetId="1917">
        <row r="2">
          <cell r="A2">
            <v>0</v>
          </cell>
        </row>
      </sheetData>
      <sheetData sheetId="1918">
        <row r="2">
          <cell r="A2">
            <v>0</v>
          </cell>
        </row>
      </sheetData>
      <sheetData sheetId="1919">
        <row r="2">
          <cell r="A2">
            <v>0</v>
          </cell>
        </row>
      </sheetData>
      <sheetData sheetId="1920">
        <row r="2">
          <cell r="A2">
            <v>0</v>
          </cell>
        </row>
      </sheetData>
      <sheetData sheetId="1921">
        <row r="2">
          <cell r="A2">
            <v>0</v>
          </cell>
        </row>
      </sheetData>
      <sheetData sheetId="1922">
        <row r="2">
          <cell r="A2">
            <v>0</v>
          </cell>
        </row>
      </sheetData>
      <sheetData sheetId="1923">
        <row r="2">
          <cell r="A2">
            <v>0</v>
          </cell>
        </row>
      </sheetData>
      <sheetData sheetId="1924">
        <row r="2">
          <cell r="A2">
            <v>0</v>
          </cell>
        </row>
      </sheetData>
      <sheetData sheetId="1925">
        <row r="2">
          <cell r="A2">
            <v>0</v>
          </cell>
        </row>
      </sheetData>
      <sheetData sheetId="1926">
        <row r="2">
          <cell r="A2">
            <v>0</v>
          </cell>
        </row>
      </sheetData>
      <sheetData sheetId="1927">
        <row r="2">
          <cell r="A2">
            <v>0</v>
          </cell>
        </row>
      </sheetData>
      <sheetData sheetId="1928">
        <row r="2">
          <cell r="A2">
            <v>0</v>
          </cell>
        </row>
      </sheetData>
      <sheetData sheetId="1929">
        <row r="2">
          <cell r="A2">
            <v>0</v>
          </cell>
        </row>
      </sheetData>
      <sheetData sheetId="1930">
        <row r="2">
          <cell r="A2">
            <v>0</v>
          </cell>
        </row>
      </sheetData>
      <sheetData sheetId="1931">
        <row r="2">
          <cell r="A2">
            <v>0</v>
          </cell>
        </row>
      </sheetData>
      <sheetData sheetId="1932">
        <row r="2">
          <cell r="A2">
            <v>0</v>
          </cell>
        </row>
      </sheetData>
      <sheetData sheetId="1933">
        <row r="2">
          <cell r="A2">
            <v>0</v>
          </cell>
        </row>
      </sheetData>
      <sheetData sheetId="1934">
        <row r="2">
          <cell r="A2">
            <v>0</v>
          </cell>
        </row>
      </sheetData>
      <sheetData sheetId="1935">
        <row r="2">
          <cell r="A2">
            <v>0</v>
          </cell>
        </row>
      </sheetData>
      <sheetData sheetId="1936">
        <row r="2">
          <cell r="A2">
            <v>0</v>
          </cell>
        </row>
      </sheetData>
      <sheetData sheetId="1937">
        <row r="2">
          <cell r="A2">
            <v>0</v>
          </cell>
        </row>
      </sheetData>
      <sheetData sheetId="1938">
        <row r="2">
          <cell r="A2">
            <v>0</v>
          </cell>
        </row>
      </sheetData>
      <sheetData sheetId="1939">
        <row r="2">
          <cell r="A2">
            <v>0</v>
          </cell>
        </row>
      </sheetData>
      <sheetData sheetId="1940">
        <row r="2">
          <cell r="A2">
            <v>0</v>
          </cell>
        </row>
      </sheetData>
      <sheetData sheetId="1941">
        <row r="2">
          <cell r="A2">
            <v>0</v>
          </cell>
        </row>
      </sheetData>
      <sheetData sheetId="1942">
        <row r="2">
          <cell r="A2">
            <v>0</v>
          </cell>
        </row>
      </sheetData>
      <sheetData sheetId="1943">
        <row r="2">
          <cell r="A2">
            <v>0</v>
          </cell>
        </row>
      </sheetData>
      <sheetData sheetId="1944">
        <row r="2">
          <cell r="A2">
            <v>0</v>
          </cell>
        </row>
      </sheetData>
      <sheetData sheetId="1945">
        <row r="2">
          <cell r="A2">
            <v>0</v>
          </cell>
        </row>
      </sheetData>
      <sheetData sheetId="1946">
        <row r="2">
          <cell r="A2">
            <v>0</v>
          </cell>
        </row>
      </sheetData>
      <sheetData sheetId="1947">
        <row r="2">
          <cell r="A2">
            <v>0</v>
          </cell>
        </row>
      </sheetData>
      <sheetData sheetId="1948">
        <row r="2">
          <cell r="A2">
            <v>0</v>
          </cell>
        </row>
      </sheetData>
      <sheetData sheetId="1949">
        <row r="2">
          <cell r="A2">
            <v>0</v>
          </cell>
        </row>
      </sheetData>
      <sheetData sheetId="1950">
        <row r="2">
          <cell r="A2">
            <v>0</v>
          </cell>
        </row>
      </sheetData>
      <sheetData sheetId="1951">
        <row r="2">
          <cell r="A2">
            <v>0</v>
          </cell>
        </row>
      </sheetData>
      <sheetData sheetId="1952">
        <row r="2">
          <cell r="A2">
            <v>0</v>
          </cell>
        </row>
      </sheetData>
      <sheetData sheetId="1953">
        <row r="2">
          <cell r="A2">
            <v>0</v>
          </cell>
        </row>
      </sheetData>
      <sheetData sheetId="1954">
        <row r="2">
          <cell r="A2">
            <v>0</v>
          </cell>
        </row>
      </sheetData>
      <sheetData sheetId="1955">
        <row r="2">
          <cell r="A2">
            <v>0</v>
          </cell>
        </row>
      </sheetData>
      <sheetData sheetId="1956">
        <row r="2">
          <cell r="A2">
            <v>0</v>
          </cell>
        </row>
      </sheetData>
      <sheetData sheetId="1957">
        <row r="2">
          <cell r="A2">
            <v>0</v>
          </cell>
        </row>
      </sheetData>
      <sheetData sheetId="1958">
        <row r="2">
          <cell r="A2">
            <v>0</v>
          </cell>
        </row>
      </sheetData>
      <sheetData sheetId="1959">
        <row r="2">
          <cell r="A2">
            <v>0</v>
          </cell>
        </row>
      </sheetData>
      <sheetData sheetId="1960">
        <row r="2">
          <cell r="A2">
            <v>0</v>
          </cell>
        </row>
      </sheetData>
      <sheetData sheetId="1961">
        <row r="2">
          <cell r="A2">
            <v>0</v>
          </cell>
        </row>
      </sheetData>
      <sheetData sheetId="1962">
        <row r="2">
          <cell r="A2">
            <v>0</v>
          </cell>
        </row>
      </sheetData>
      <sheetData sheetId="1963">
        <row r="2">
          <cell r="A2">
            <v>0</v>
          </cell>
        </row>
      </sheetData>
      <sheetData sheetId="1964">
        <row r="2">
          <cell r="A2">
            <v>0</v>
          </cell>
        </row>
      </sheetData>
      <sheetData sheetId="1965">
        <row r="2">
          <cell r="A2">
            <v>0</v>
          </cell>
        </row>
      </sheetData>
      <sheetData sheetId="1966">
        <row r="2">
          <cell r="A2">
            <v>0</v>
          </cell>
        </row>
      </sheetData>
      <sheetData sheetId="1967">
        <row r="2">
          <cell r="A2">
            <v>0</v>
          </cell>
        </row>
      </sheetData>
      <sheetData sheetId="1968">
        <row r="2">
          <cell r="A2">
            <v>0</v>
          </cell>
        </row>
      </sheetData>
      <sheetData sheetId="1969">
        <row r="2">
          <cell r="A2">
            <v>0</v>
          </cell>
        </row>
      </sheetData>
      <sheetData sheetId="1970">
        <row r="2">
          <cell r="A2">
            <v>0</v>
          </cell>
        </row>
      </sheetData>
      <sheetData sheetId="1971">
        <row r="2">
          <cell r="A2">
            <v>0</v>
          </cell>
        </row>
      </sheetData>
      <sheetData sheetId="1972">
        <row r="2">
          <cell r="A2">
            <v>0</v>
          </cell>
        </row>
      </sheetData>
      <sheetData sheetId="1973">
        <row r="2">
          <cell r="A2">
            <v>0</v>
          </cell>
        </row>
      </sheetData>
      <sheetData sheetId="1974">
        <row r="2">
          <cell r="A2">
            <v>0</v>
          </cell>
        </row>
      </sheetData>
      <sheetData sheetId="1975">
        <row r="2">
          <cell r="A2">
            <v>0</v>
          </cell>
        </row>
      </sheetData>
      <sheetData sheetId="1976">
        <row r="2">
          <cell r="A2">
            <v>0</v>
          </cell>
        </row>
      </sheetData>
      <sheetData sheetId="1977">
        <row r="2">
          <cell r="A2">
            <v>0</v>
          </cell>
        </row>
      </sheetData>
      <sheetData sheetId="1978">
        <row r="2">
          <cell r="A2">
            <v>0</v>
          </cell>
        </row>
      </sheetData>
      <sheetData sheetId="1979">
        <row r="2">
          <cell r="A2">
            <v>0</v>
          </cell>
        </row>
      </sheetData>
      <sheetData sheetId="1980">
        <row r="2">
          <cell r="A2">
            <v>0</v>
          </cell>
        </row>
      </sheetData>
      <sheetData sheetId="1981">
        <row r="2">
          <cell r="A2">
            <v>0</v>
          </cell>
        </row>
      </sheetData>
      <sheetData sheetId="1982">
        <row r="2">
          <cell r="A2">
            <v>0</v>
          </cell>
        </row>
      </sheetData>
      <sheetData sheetId="1983">
        <row r="8">
          <cell r="D8">
            <v>15739</v>
          </cell>
        </row>
      </sheetData>
      <sheetData sheetId="1984">
        <row r="8">
          <cell r="D8">
            <v>15739</v>
          </cell>
        </row>
      </sheetData>
      <sheetData sheetId="1985">
        <row r="8">
          <cell r="D8">
            <v>15739</v>
          </cell>
        </row>
      </sheetData>
      <sheetData sheetId="1986">
        <row r="8">
          <cell r="D8">
            <v>15739</v>
          </cell>
        </row>
      </sheetData>
      <sheetData sheetId="1987">
        <row r="8">
          <cell r="D8">
            <v>15739</v>
          </cell>
        </row>
      </sheetData>
      <sheetData sheetId="1988">
        <row r="8">
          <cell r="D8">
            <v>15739</v>
          </cell>
        </row>
      </sheetData>
      <sheetData sheetId="1989">
        <row r="8">
          <cell r="D8">
            <v>15739</v>
          </cell>
        </row>
      </sheetData>
      <sheetData sheetId="1990">
        <row r="8">
          <cell r="D8">
            <v>15739</v>
          </cell>
        </row>
      </sheetData>
      <sheetData sheetId="1991">
        <row r="8">
          <cell r="D8">
            <v>15739</v>
          </cell>
        </row>
      </sheetData>
      <sheetData sheetId="1992">
        <row r="8">
          <cell r="D8">
            <v>15739</v>
          </cell>
        </row>
      </sheetData>
      <sheetData sheetId="1993">
        <row r="8">
          <cell r="D8">
            <v>15739</v>
          </cell>
        </row>
      </sheetData>
      <sheetData sheetId="1994">
        <row r="8">
          <cell r="D8">
            <v>15739</v>
          </cell>
        </row>
      </sheetData>
      <sheetData sheetId="1995">
        <row r="8">
          <cell r="D8">
            <v>15739</v>
          </cell>
        </row>
      </sheetData>
      <sheetData sheetId="1996">
        <row r="8">
          <cell r="D8">
            <v>15739</v>
          </cell>
        </row>
      </sheetData>
      <sheetData sheetId="1997">
        <row r="8">
          <cell r="D8">
            <v>15739</v>
          </cell>
        </row>
      </sheetData>
      <sheetData sheetId="1998">
        <row r="8">
          <cell r="D8">
            <v>15739</v>
          </cell>
        </row>
      </sheetData>
      <sheetData sheetId="1999">
        <row r="8">
          <cell r="D8">
            <v>15739</v>
          </cell>
        </row>
      </sheetData>
      <sheetData sheetId="2000">
        <row r="2">
          <cell r="A2">
            <v>0</v>
          </cell>
        </row>
      </sheetData>
      <sheetData sheetId="2001">
        <row r="8">
          <cell r="D8">
            <v>15739</v>
          </cell>
        </row>
      </sheetData>
      <sheetData sheetId="2002">
        <row r="8">
          <cell r="D8">
            <v>15739</v>
          </cell>
        </row>
      </sheetData>
      <sheetData sheetId="2003">
        <row r="2">
          <cell r="A2">
            <v>0</v>
          </cell>
        </row>
      </sheetData>
      <sheetData sheetId="2004">
        <row r="2">
          <cell r="A2">
            <v>0</v>
          </cell>
        </row>
      </sheetData>
      <sheetData sheetId="2005">
        <row r="2">
          <cell r="A2">
            <v>0</v>
          </cell>
        </row>
      </sheetData>
      <sheetData sheetId="2006">
        <row r="2">
          <cell r="A2">
            <v>0</v>
          </cell>
        </row>
      </sheetData>
      <sheetData sheetId="2007">
        <row r="8">
          <cell r="D8">
            <v>15739</v>
          </cell>
        </row>
      </sheetData>
      <sheetData sheetId="2008">
        <row r="8">
          <cell r="D8">
            <v>15739</v>
          </cell>
        </row>
      </sheetData>
      <sheetData sheetId="2009">
        <row r="2">
          <cell r="A2">
            <v>0</v>
          </cell>
        </row>
      </sheetData>
      <sheetData sheetId="2010">
        <row r="2">
          <cell r="A2">
            <v>0</v>
          </cell>
        </row>
      </sheetData>
      <sheetData sheetId="2011">
        <row r="2">
          <cell r="A2">
            <v>0</v>
          </cell>
        </row>
      </sheetData>
      <sheetData sheetId="2012">
        <row r="2">
          <cell r="A2">
            <v>0</v>
          </cell>
        </row>
      </sheetData>
      <sheetData sheetId="2013">
        <row r="8">
          <cell r="D8">
            <v>15739</v>
          </cell>
        </row>
      </sheetData>
      <sheetData sheetId="2014">
        <row r="8">
          <cell r="D8">
            <v>15739</v>
          </cell>
        </row>
      </sheetData>
      <sheetData sheetId="2015">
        <row r="2">
          <cell r="A2">
            <v>0</v>
          </cell>
        </row>
      </sheetData>
      <sheetData sheetId="2016">
        <row r="2">
          <cell r="A2">
            <v>0</v>
          </cell>
        </row>
      </sheetData>
      <sheetData sheetId="2017">
        <row r="2">
          <cell r="A2">
            <v>0</v>
          </cell>
        </row>
      </sheetData>
      <sheetData sheetId="2018">
        <row r="2">
          <cell r="A2">
            <v>0</v>
          </cell>
        </row>
      </sheetData>
      <sheetData sheetId="2019">
        <row r="8">
          <cell r="D8">
            <v>15739</v>
          </cell>
        </row>
      </sheetData>
      <sheetData sheetId="2020">
        <row r="8">
          <cell r="D8">
            <v>15739</v>
          </cell>
        </row>
      </sheetData>
      <sheetData sheetId="2021">
        <row r="2">
          <cell r="A2">
            <v>0</v>
          </cell>
        </row>
      </sheetData>
      <sheetData sheetId="2022">
        <row r="2">
          <cell r="A2">
            <v>0</v>
          </cell>
        </row>
      </sheetData>
      <sheetData sheetId="2023">
        <row r="2">
          <cell r="A2">
            <v>0</v>
          </cell>
        </row>
      </sheetData>
      <sheetData sheetId="2024">
        <row r="2">
          <cell r="A2">
            <v>0</v>
          </cell>
        </row>
      </sheetData>
      <sheetData sheetId="2025">
        <row r="8">
          <cell r="D8">
            <v>15739</v>
          </cell>
        </row>
      </sheetData>
      <sheetData sheetId="2026">
        <row r="8">
          <cell r="D8">
            <v>15739</v>
          </cell>
        </row>
      </sheetData>
      <sheetData sheetId="2027">
        <row r="2">
          <cell r="A2">
            <v>0</v>
          </cell>
        </row>
      </sheetData>
      <sheetData sheetId="2028">
        <row r="2">
          <cell r="A2">
            <v>0</v>
          </cell>
        </row>
      </sheetData>
      <sheetData sheetId="2029">
        <row r="2">
          <cell r="A2">
            <v>0</v>
          </cell>
        </row>
      </sheetData>
      <sheetData sheetId="2030">
        <row r="2">
          <cell r="A2">
            <v>0</v>
          </cell>
        </row>
      </sheetData>
      <sheetData sheetId="2031">
        <row r="2">
          <cell r="A2">
            <v>0</v>
          </cell>
        </row>
      </sheetData>
      <sheetData sheetId="2032">
        <row r="8">
          <cell r="D8">
            <v>15739</v>
          </cell>
        </row>
      </sheetData>
      <sheetData sheetId="2033">
        <row r="2">
          <cell r="A2">
            <v>0</v>
          </cell>
        </row>
      </sheetData>
      <sheetData sheetId="2034">
        <row r="2">
          <cell r="A2">
            <v>0</v>
          </cell>
        </row>
      </sheetData>
      <sheetData sheetId="2035">
        <row r="2">
          <cell r="A2">
            <v>0</v>
          </cell>
        </row>
      </sheetData>
      <sheetData sheetId="2036">
        <row r="2">
          <cell r="A2">
            <v>0</v>
          </cell>
        </row>
      </sheetData>
      <sheetData sheetId="2037">
        <row r="2">
          <cell r="A2">
            <v>0</v>
          </cell>
        </row>
      </sheetData>
      <sheetData sheetId="2038">
        <row r="2">
          <cell r="A2">
            <v>0</v>
          </cell>
        </row>
      </sheetData>
      <sheetData sheetId="2039">
        <row r="2">
          <cell r="A2">
            <v>0</v>
          </cell>
        </row>
      </sheetData>
      <sheetData sheetId="2040">
        <row r="2">
          <cell r="A2">
            <v>0</v>
          </cell>
        </row>
      </sheetData>
      <sheetData sheetId="2041">
        <row r="2">
          <cell r="A2">
            <v>0</v>
          </cell>
        </row>
      </sheetData>
      <sheetData sheetId="2042">
        <row r="2">
          <cell r="A2">
            <v>0</v>
          </cell>
        </row>
      </sheetData>
      <sheetData sheetId="2043">
        <row r="2">
          <cell r="A2">
            <v>0</v>
          </cell>
        </row>
      </sheetData>
      <sheetData sheetId="2044">
        <row r="2">
          <cell r="A2">
            <v>0</v>
          </cell>
        </row>
      </sheetData>
      <sheetData sheetId="2045">
        <row r="2">
          <cell r="A2">
            <v>0</v>
          </cell>
        </row>
      </sheetData>
      <sheetData sheetId="2046">
        <row r="2">
          <cell r="A2">
            <v>0</v>
          </cell>
        </row>
      </sheetData>
      <sheetData sheetId="2047">
        <row r="2">
          <cell r="A2">
            <v>0</v>
          </cell>
        </row>
      </sheetData>
      <sheetData sheetId="2048">
        <row r="2">
          <cell r="A2">
            <v>0</v>
          </cell>
        </row>
      </sheetData>
      <sheetData sheetId="2049">
        <row r="2">
          <cell r="A2">
            <v>0</v>
          </cell>
        </row>
      </sheetData>
      <sheetData sheetId="2050">
        <row r="2">
          <cell r="A2">
            <v>0</v>
          </cell>
        </row>
      </sheetData>
      <sheetData sheetId="2051">
        <row r="2">
          <cell r="A2">
            <v>0</v>
          </cell>
        </row>
      </sheetData>
      <sheetData sheetId="2052">
        <row r="2">
          <cell r="A2">
            <v>0</v>
          </cell>
        </row>
      </sheetData>
      <sheetData sheetId="2053">
        <row r="2">
          <cell r="A2">
            <v>0</v>
          </cell>
        </row>
      </sheetData>
      <sheetData sheetId="2054">
        <row r="2">
          <cell r="A2">
            <v>0</v>
          </cell>
        </row>
      </sheetData>
      <sheetData sheetId="2055">
        <row r="2">
          <cell r="A2">
            <v>0</v>
          </cell>
        </row>
      </sheetData>
      <sheetData sheetId="2056">
        <row r="8">
          <cell r="D8">
            <v>15739</v>
          </cell>
        </row>
      </sheetData>
      <sheetData sheetId="2057">
        <row r="2">
          <cell r="A2">
            <v>0</v>
          </cell>
        </row>
      </sheetData>
      <sheetData sheetId="2058">
        <row r="2">
          <cell r="A2">
            <v>0</v>
          </cell>
        </row>
      </sheetData>
      <sheetData sheetId="2059">
        <row r="2">
          <cell r="A2">
            <v>0</v>
          </cell>
        </row>
      </sheetData>
      <sheetData sheetId="2060">
        <row r="2">
          <cell r="A2">
            <v>0</v>
          </cell>
        </row>
      </sheetData>
      <sheetData sheetId="2061">
        <row r="2">
          <cell r="A2">
            <v>0</v>
          </cell>
        </row>
      </sheetData>
      <sheetData sheetId="2062">
        <row r="8">
          <cell r="D8">
            <v>15739</v>
          </cell>
        </row>
      </sheetData>
      <sheetData sheetId="2063">
        <row r="2">
          <cell r="A2">
            <v>0</v>
          </cell>
        </row>
      </sheetData>
      <sheetData sheetId="2064">
        <row r="2">
          <cell r="A2">
            <v>0</v>
          </cell>
        </row>
      </sheetData>
      <sheetData sheetId="2065">
        <row r="2">
          <cell r="A2">
            <v>0</v>
          </cell>
        </row>
      </sheetData>
      <sheetData sheetId="2066">
        <row r="2">
          <cell r="A2">
            <v>0</v>
          </cell>
        </row>
      </sheetData>
      <sheetData sheetId="2067">
        <row r="2">
          <cell r="A2">
            <v>0</v>
          </cell>
        </row>
      </sheetData>
      <sheetData sheetId="2068">
        <row r="8">
          <cell r="D8">
            <v>15739</v>
          </cell>
        </row>
      </sheetData>
      <sheetData sheetId="2069">
        <row r="2">
          <cell r="A2">
            <v>0</v>
          </cell>
        </row>
      </sheetData>
      <sheetData sheetId="2070">
        <row r="2">
          <cell r="A2">
            <v>0</v>
          </cell>
        </row>
      </sheetData>
      <sheetData sheetId="2071">
        <row r="2">
          <cell r="A2">
            <v>0</v>
          </cell>
        </row>
      </sheetData>
      <sheetData sheetId="2072">
        <row r="2">
          <cell r="A2">
            <v>0</v>
          </cell>
        </row>
      </sheetData>
      <sheetData sheetId="2073">
        <row r="2">
          <cell r="A2">
            <v>0</v>
          </cell>
        </row>
      </sheetData>
      <sheetData sheetId="2074">
        <row r="2">
          <cell r="A2">
            <v>0</v>
          </cell>
        </row>
      </sheetData>
      <sheetData sheetId="2075">
        <row r="2">
          <cell r="A2">
            <v>0</v>
          </cell>
        </row>
      </sheetData>
      <sheetData sheetId="2076">
        <row r="2">
          <cell r="A2">
            <v>0</v>
          </cell>
        </row>
      </sheetData>
      <sheetData sheetId="2077">
        <row r="2">
          <cell r="A2">
            <v>0</v>
          </cell>
        </row>
      </sheetData>
      <sheetData sheetId="2078">
        <row r="2">
          <cell r="A2">
            <v>0</v>
          </cell>
        </row>
      </sheetData>
      <sheetData sheetId="2079">
        <row r="2">
          <cell r="A2">
            <v>0</v>
          </cell>
        </row>
      </sheetData>
      <sheetData sheetId="2080">
        <row r="2">
          <cell r="A2">
            <v>0</v>
          </cell>
        </row>
      </sheetData>
      <sheetData sheetId="2081">
        <row r="2">
          <cell r="A2">
            <v>0</v>
          </cell>
        </row>
      </sheetData>
      <sheetData sheetId="2082">
        <row r="2">
          <cell r="A2">
            <v>0</v>
          </cell>
        </row>
      </sheetData>
      <sheetData sheetId="2083">
        <row r="2">
          <cell r="A2">
            <v>0</v>
          </cell>
        </row>
      </sheetData>
      <sheetData sheetId="2084">
        <row r="2">
          <cell r="A2">
            <v>0</v>
          </cell>
        </row>
      </sheetData>
      <sheetData sheetId="2085">
        <row r="2">
          <cell r="A2">
            <v>0</v>
          </cell>
        </row>
      </sheetData>
      <sheetData sheetId="2086">
        <row r="2">
          <cell r="A2">
            <v>0</v>
          </cell>
        </row>
      </sheetData>
      <sheetData sheetId="2087">
        <row r="2">
          <cell r="A2">
            <v>0</v>
          </cell>
        </row>
      </sheetData>
      <sheetData sheetId="2088">
        <row r="2">
          <cell r="A2">
            <v>0</v>
          </cell>
        </row>
      </sheetData>
      <sheetData sheetId="2089">
        <row r="2">
          <cell r="A2">
            <v>0</v>
          </cell>
        </row>
      </sheetData>
      <sheetData sheetId="2090">
        <row r="2">
          <cell r="A2">
            <v>0</v>
          </cell>
        </row>
      </sheetData>
      <sheetData sheetId="2091">
        <row r="2">
          <cell r="A2">
            <v>0</v>
          </cell>
        </row>
      </sheetData>
      <sheetData sheetId="2092">
        <row r="2">
          <cell r="A2">
            <v>0</v>
          </cell>
        </row>
      </sheetData>
      <sheetData sheetId="2093">
        <row r="2">
          <cell r="A2">
            <v>0</v>
          </cell>
        </row>
      </sheetData>
      <sheetData sheetId="2094">
        <row r="2">
          <cell r="A2">
            <v>0</v>
          </cell>
        </row>
      </sheetData>
      <sheetData sheetId="2095">
        <row r="2">
          <cell r="A2">
            <v>0</v>
          </cell>
        </row>
      </sheetData>
      <sheetData sheetId="2096">
        <row r="2">
          <cell r="A2">
            <v>0</v>
          </cell>
        </row>
      </sheetData>
      <sheetData sheetId="2097">
        <row r="2">
          <cell r="A2">
            <v>0</v>
          </cell>
        </row>
      </sheetData>
      <sheetData sheetId="2098">
        <row r="2">
          <cell r="A2">
            <v>0</v>
          </cell>
        </row>
      </sheetData>
      <sheetData sheetId="2099">
        <row r="2">
          <cell r="A2">
            <v>0</v>
          </cell>
        </row>
      </sheetData>
      <sheetData sheetId="2100">
        <row r="2">
          <cell r="A2">
            <v>0</v>
          </cell>
        </row>
      </sheetData>
      <sheetData sheetId="2101">
        <row r="2">
          <cell r="A2">
            <v>0</v>
          </cell>
        </row>
      </sheetData>
      <sheetData sheetId="2102">
        <row r="2">
          <cell r="A2">
            <v>0</v>
          </cell>
        </row>
      </sheetData>
      <sheetData sheetId="2103">
        <row r="2">
          <cell r="A2">
            <v>0</v>
          </cell>
        </row>
      </sheetData>
      <sheetData sheetId="2104">
        <row r="2">
          <cell r="A2">
            <v>0</v>
          </cell>
        </row>
      </sheetData>
      <sheetData sheetId="2105">
        <row r="2">
          <cell r="A2">
            <v>0</v>
          </cell>
        </row>
      </sheetData>
      <sheetData sheetId="2106">
        <row r="2">
          <cell r="A2">
            <v>0</v>
          </cell>
        </row>
      </sheetData>
      <sheetData sheetId="2107">
        <row r="2">
          <cell r="A2">
            <v>0</v>
          </cell>
        </row>
      </sheetData>
      <sheetData sheetId="2108">
        <row r="2">
          <cell r="A2">
            <v>0</v>
          </cell>
        </row>
      </sheetData>
      <sheetData sheetId="2109">
        <row r="2">
          <cell r="A2">
            <v>0</v>
          </cell>
        </row>
      </sheetData>
      <sheetData sheetId="2110">
        <row r="2">
          <cell r="A2">
            <v>0</v>
          </cell>
        </row>
      </sheetData>
      <sheetData sheetId="2111">
        <row r="2">
          <cell r="A2">
            <v>0</v>
          </cell>
        </row>
      </sheetData>
      <sheetData sheetId="2112">
        <row r="2">
          <cell r="A2">
            <v>0</v>
          </cell>
        </row>
      </sheetData>
      <sheetData sheetId="2113">
        <row r="2">
          <cell r="A2">
            <v>0</v>
          </cell>
        </row>
      </sheetData>
      <sheetData sheetId="2114">
        <row r="2">
          <cell r="A2">
            <v>0</v>
          </cell>
        </row>
      </sheetData>
      <sheetData sheetId="2115">
        <row r="2">
          <cell r="A2">
            <v>0</v>
          </cell>
        </row>
      </sheetData>
      <sheetData sheetId="2116">
        <row r="2">
          <cell r="A2">
            <v>0</v>
          </cell>
        </row>
      </sheetData>
      <sheetData sheetId="2117">
        <row r="2">
          <cell r="A2">
            <v>0</v>
          </cell>
        </row>
      </sheetData>
      <sheetData sheetId="2118">
        <row r="2">
          <cell r="A2">
            <v>0</v>
          </cell>
        </row>
      </sheetData>
      <sheetData sheetId="2119">
        <row r="2">
          <cell r="A2">
            <v>0</v>
          </cell>
        </row>
      </sheetData>
      <sheetData sheetId="2120">
        <row r="2">
          <cell r="A2">
            <v>0</v>
          </cell>
        </row>
      </sheetData>
      <sheetData sheetId="2121">
        <row r="2">
          <cell r="A2">
            <v>0</v>
          </cell>
        </row>
      </sheetData>
      <sheetData sheetId="2122">
        <row r="2">
          <cell r="A2">
            <v>0</v>
          </cell>
        </row>
      </sheetData>
      <sheetData sheetId="2123">
        <row r="2">
          <cell r="A2">
            <v>0</v>
          </cell>
        </row>
      </sheetData>
      <sheetData sheetId="2124">
        <row r="2">
          <cell r="A2">
            <v>0</v>
          </cell>
        </row>
      </sheetData>
      <sheetData sheetId="2125">
        <row r="2">
          <cell r="A2">
            <v>0</v>
          </cell>
        </row>
      </sheetData>
      <sheetData sheetId="2126">
        <row r="2">
          <cell r="A2">
            <v>0</v>
          </cell>
        </row>
      </sheetData>
      <sheetData sheetId="2127">
        <row r="2">
          <cell r="A2">
            <v>0</v>
          </cell>
        </row>
      </sheetData>
      <sheetData sheetId="2128">
        <row r="2">
          <cell r="A2">
            <v>0</v>
          </cell>
        </row>
      </sheetData>
      <sheetData sheetId="2129">
        <row r="2">
          <cell r="A2">
            <v>0</v>
          </cell>
        </row>
      </sheetData>
      <sheetData sheetId="2130">
        <row r="2">
          <cell r="A2">
            <v>0</v>
          </cell>
        </row>
      </sheetData>
      <sheetData sheetId="2131">
        <row r="2">
          <cell r="A2">
            <v>0</v>
          </cell>
        </row>
      </sheetData>
      <sheetData sheetId="2132">
        <row r="2">
          <cell r="A2">
            <v>0</v>
          </cell>
        </row>
      </sheetData>
      <sheetData sheetId="2133">
        <row r="2">
          <cell r="A2">
            <v>0</v>
          </cell>
        </row>
      </sheetData>
      <sheetData sheetId="2134">
        <row r="2">
          <cell r="A2">
            <v>0</v>
          </cell>
        </row>
      </sheetData>
      <sheetData sheetId="2135">
        <row r="2">
          <cell r="A2">
            <v>0</v>
          </cell>
        </row>
      </sheetData>
      <sheetData sheetId="2136">
        <row r="2">
          <cell r="A2">
            <v>0</v>
          </cell>
        </row>
      </sheetData>
      <sheetData sheetId="2137">
        <row r="2">
          <cell r="A2">
            <v>0</v>
          </cell>
        </row>
      </sheetData>
      <sheetData sheetId="2138">
        <row r="2">
          <cell r="A2">
            <v>0</v>
          </cell>
        </row>
      </sheetData>
      <sheetData sheetId="2139">
        <row r="2">
          <cell r="A2">
            <v>0</v>
          </cell>
        </row>
      </sheetData>
      <sheetData sheetId="2140">
        <row r="2">
          <cell r="A2">
            <v>0</v>
          </cell>
        </row>
      </sheetData>
      <sheetData sheetId="2141">
        <row r="2">
          <cell r="A2">
            <v>0</v>
          </cell>
        </row>
      </sheetData>
      <sheetData sheetId="2142">
        <row r="2">
          <cell r="A2">
            <v>0</v>
          </cell>
        </row>
      </sheetData>
      <sheetData sheetId="2143">
        <row r="2">
          <cell r="A2">
            <v>0</v>
          </cell>
        </row>
      </sheetData>
      <sheetData sheetId="2144">
        <row r="2">
          <cell r="A2">
            <v>0</v>
          </cell>
        </row>
      </sheetData>
      <sheetData sheetId="2145">
        <row r="2">
          <cell r="A2">
            <v>0</v>
          </cell>
        </row>
      </sheetData>
      <sheetData sheetId="2146">
        <row r="2">
          <cell r="A2">
            <v>0</v>
          </cell>
        </row>
      </sheetData>
      <sheetData sheetId="2147">
        <row r="2">
          <cell r="A2">
            <v>0</v>
          </cell>
        </row>
      </sheetData>
      <sheetData sheetId="2148">
        <row r="2">
          <cell r="A2">
            <v>0</v>
          </cell>
        </row>
      </sheetData>
      <sheetData sheetId="2149">
        <row r="2">
          <cell r="A2">
            <v>0</v>
          </cell>
        </row>
      </sheetData>
      <sheetData sheetId="2150">
        <row r="2">
          <cell r="A2">
            <v>0</v>
          </cell>
        </row>
      </sheetData>
      <sheetData sheetId="2151">
        <row r="2">
          <cell r="A2">
            <v>0</v>
          </cell>
        </row>
      </sheetData>
      <sheetData sheetId="2152">
        <row r="2">
          <cell r="A2">
            <v>0</v>
          </cell>
        </row>
      </sheetData>
      <sheetData sheetId="2153">
        <row r="2">
          <cell r="A2">
            <v>0</v>
          </cell>
        </row>
      </sheetData>
      <sheetData sheetId="2154">
        <row r="2">
          <cell r="A2">
            <v>0</v>
          </cell>
        </row>
      </sheetData>
      <sheetData sheetId="2155">
        <row r="2">
          <cell r="A2">
            <v>0</v>
          </cell>
        </row>
      </sheetData>
      <sheetData sheetId="2156">
        <row r="2">
          <cell r="A2">
            <v>0</v>
          </cell>
        </row>
      </sheetData>
      <sheetData sheetId="2157">
        <row r="2">
          <cell r="A2">
            <v>0</v>
          </cell>
        </row>
      </sheetData>
      <sheetData sheetId="2158">
        <row r="2">
          <cell r="A2">
            <v>0</v>
          </cell>
        </row>
      </sheetData>
      <sheetData sheetId="2159">
        <row r="2">
          <cell r="A2">
            <v>0</v>
          </cell>
        </row>
      </sheetData>
      <sheetData sheetId="2160">
        <row r="2">
          <cell r="A2">
            <v>0</v>
          </cell>
        </row>
      </sheetData>
      <sheetData sheetId="2161">
        <row r="2">
          <cell r="A2">
            <v>0</v>
          </cell>
        </row>
      </sheetData>
      <sheetData sheetId="2162">
        <row r="2">
          <cell r="A2">
            <v>0</v>
          </cell>
        </row>
      </sheetData>
      <sheetData sheetId="2163">
        <row r="2">
          <cell r="A2">
            <v>0</v>
          </cell>
        </row>
      </sheetData>
      <sheetData sheetId="2164">
        <row r="2">
          <cell r="A2">
            <v>0</v>
          </cell>
        </row>
      </sheetData>
      <sheetData sheetId="2165">
        <row r="2">
          <cell r="A2">
            <v>0</v>
          </cell>
        </row>
      </sheetData>
      <sheetData sheetId="2166">
        <row r="2">
          <cell r="A2">
            <v>0</v>
          </cell>
        </row>
      </sheetData>
      <sheetData sheetId="2167">
        <row r="2">
          <cell r="A2">
            <v>0</v>
          </cell>
        </row>
      </sheetData>
      <sheetData sheetId="2168">
        <row r="2">
          <cell r="A2">
            <v>0</v>
          </cell>
        </row>
      </sheetData>
      <sheetData sheetId="2169">
        <row r="2">
          <cell r="A2">
            <v>0</v>
          </cell>
        </row>
      </sheetData>
      <sheetData sheetId="2170">
        <row r="2">
          <cell r="A2">
            <v>0</v>
          </cell>
        </row>
      </sheetData>
      <sheetData sheetId="2171">
        <row r="2">
          <cell r="A2">
            <v>0</v>
          </cell>
        </row>
      </sheetData>
      <sheetData sheetId="2172">
        <row r="2">
          <cell r="A2">
            <v>0</v>
          </cell>
        </row>
      </sheetData>
      <sheetData sheetId="2173">
        <row r="2">
          <cell r="A2">
            <v>0</v>
          </cell>
        </row>
      </sheetData>
      <sheetData sheetId="2174">
        <row r="2">
          <cell r="A2">
            <v>0</v>
          </cell>
        </row>
      </sheetData>
      <sheetData sheetId="2175">
        <row r="2">
          <cell r="A2">
            <v>0</v>
          </cell>
        </row>
      </sheetData>
      <sheetData sheetId="2176">
        <row r="2">
          <cell r="A2">
            <v>0</v>
          </cell>
        </row>
      </sheetData>
      <sheetData sheetId="2177" refreshError="1"/>
      <sheetData sheetId="2178" refreshError="1"/>
      <sheetData sheetId="2179" refreshError="1"/>
      <sheetData sheetId="2180" refreshError="1"/>
      <sheetData sheetId="218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/>
      <sheetData sheetId="2188" refreshError="1"/>
      <sheetData sheetId="2189" refreshError="1"/>
      <sheetData sheetId="2190" refreshError="1"/>
      <sheetData sheetId="2191" refreshError="1"/>
      <sheetData sheetId="2192"/>
      <sheetData sheetId="2193" refreshError="1"/>
      <sheetData sheetId="2194" refreshError="1"/>
      <sheetData sheetId="2195" refreshError="1"/>
      <sheetData sheetId="2196">
        <row r="2">
          <cell r="A2">
            <v>0</v>
          </cell>
        </row>
      </sheetData>
      <sheetData sheetId="2197">
        <row r="4">
          <cell r="A4" t="str">
            <v>№  п/п</v>
          </cell>
        </row>
      </sheetData>
      <sheetData sheetId="219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ЭСО"/>
      <sheetName val="сбыт"/>
      <sheetName val="Ген. не уч. ОРЭМ"/>
      <sheetName val="Свод"/>
      <sheetName val="Вводные данные систем"/>
      <sheetName val="1.6"/>
      <sheetName val="УрРасч"/>
      <sheetName val="drivers"/>
      <sheetName val="Гр5(о)"/>
      <sheetName val="Main"/>
      <sheetName val="XLR_NoRangeSheet"/>
      <sheetName val="Сводная"/>
      <sheetName val="незав. Домодедово"/>
      <sheetName val="Титульный"/>
      <sheetName val="Инструкция"/>
      <sheetName val="20 25 лет непр ст"/>
      <sheetName val="Constants"/>
      <sheetName val="NIUs"/>
      <sheetName val="Списки"/>
      <sheetName val="2.Инфо"/>
      <sheetName val="Вводные_данные_систем1"/>
      <sheetName val="Вводные_данные_систем"/>
      <sheetName val="_REF"/>
      <sheetName val="Ген__не_уч__ОРЭМ"/>
      <sheetName val="1_6"/>
      <sheetName val="незав__Домодедово"/>
      <sheetName val="20_25_лет_непр_ст"/>
      <sheetName val="Ген__не_уч__ОРЭМ1"/>
      <sheetName val="1_61"/>
      <sheetName val="незав__Домодедово1"/>
      <sheetName val="20_25_лет_непр_ст1"/>
      <sheetName val="Вводные_данные_систем2"/>
      <sheetName val="Ген__не_уч__ОРЭМ2"/>
      <sheetName val="1_62"/>
      <sheetName val="незав__Домодедово2"/>
      <sheetName val="20_25_лет_непр_ст2"/>
      <sheetName val="Вводные_данные_систем3"/>
      <sheetName val="Ген__не_уч__ОРЭМ3"/>
      <sheetName val="1_63"/>
      <sheetName val="незав__Домодедово3"/>
      <sheetName val="20_25_лет_непр_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  <sheetName val="ээ"/>
      <sheetName val="14б ДПН отчет"/>
      <sheetName val="16а Сводный анализ"/>
      <sheetName val="Титульный"/>
      <sheetName val="Лист1"/>
      <sheetName val="А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верь"/>
      <sheetName val="TEHSHEET"/>
    </sheetNames>
    <sheetDataSet>
      <sheetData sheetId="0"/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TEHSHEET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TEHSHEET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Адреса телефоны"/>
      <sheetName val="t_настройки"/>
      <sheetName val="t_проверки"/>
      <sheetName val="Сценарные условия"/>
      <sheetName val="Список ДЗО"/>
      <sheetName val="Information blok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18.2"/>
      <sheetName val="6"/>
      <sheetName val="15"/>
      <sheetName val="2.3"/>
      <sheetName val="20"/>
      <sheetName val="27"/>
      <sheetName val="P2.1"/>
      <sheetName val="29"/>
      <sheetName val="21"/>
      <sheetName val="23"/>
      <sheetName val="26"/>
      <sheetName val="28"/>
      <sheetName val="19"/>
      <sheetName val="22"/>
      <sheetName val="Регионы"/>
      <sheetName val="FST5"/>
      <sheetName val="Панель управления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Сведения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одержание_расшир. формат"/>
      <sheetName val="Содержание_агрегир.формат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ИНСТРУКЦИЯ ПО МЭППИНГУ"/>
      <sheetName val="Содержание - расшир.формат"/>
      <sheetName val="Содержание - агрегир. формат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14б ДПН отчет"/>
      <sheetName val="16а Сводный анализ"/>
      <sheetName val="служебная"/>
      <sheetName val="Sheet1"/>
      <sheetName val="ФБР"/>
      <sheetName val="Списки"/>
      <sheetName val="共機J"/>
      <sheetName val="Смета расходов_2016г"/>
      <sheetName val="8_для ПЗ"/>
      <sheetName val="10_для ПЗ"/>
      <sheetName val="АНАЛИТИКА"/>
      <sheetName val="Кубаньэнерго"/>
      <sheetName val="Сеть2"/>
      <sheetName val="Сеть3"/>
      <sheetName val="Сбыт"/>
      <sheetName val="Группа_всего"/>
      <sheetName val="НЕПРОФ_свод_2015факт"/>
      <sheetName val="A"/>
      <sheetName val="Пламя"/>
      <sheetName val="Энергетик"/>
      <sheetName val="Энергосервис"/>
      <sheetName val="Генерация_4"/>
      <sheetName val="Z"/>
      <sheetName val="ОПисание"/>
      <sheetName val="Ф1_Группа_6м2015"/>
      <sheetName val="Ф2_Группа_6м2015"/>
      <sheetName val="Ф1_Свод_6м2015"/>
      <sheetName val="Ф2_Свод_6м2015"/>
      <sheetName val="Ф1_Группа_2014"/>
      <sheetName val="Ф2_Группа_2014"/>
      <sheetName val="ВХО"/>
      <sheetName val="КК"/>
      <sheetName val="Прогнозный баланс"/>
      <sheetName val="ОФР"/>
      <sheetName val="Ф1_S901"/>
      <sheetName val="Ф2_S901"/>
      <sheetName val="Ф1_S905"/>
      <sheetName val="Ф2_S905"/>
      <sheetName val="Ф1_S903"/>
      <sheetName val="Ф2_S903"/>
      <sheetName val="Ф1_S902"/>
      <sheetName val="Ф2_S902"/>
      <sheetName val="Ф1_S904"/>
      <sheetName val="Ф2_S904"/>
      <sheetName val="Ф1_S301"/>
      <sheetName val="Ф1_S305"/>
      <sheetName val="Ф1_S304"/>
      <sheetName val="Ф2_351"/>
      <sheetName val="Ф1_1"/>
      <sheetName val="Ф1_2"/>
      <sheetName val="Ф1_3"/>
      <sheetName val="Ф1_4"/>
      <sheetName val="Ф1_5"/>
      <sheetName val="Ф2_1"/>
      <sheetName val="Ф2_2"/>
      <sheetName val="Ф2_3"/>
      <sheetName val="Ф2_4"/>
      <sheetName val="Ф2_5"/>
      <sheetName val="4.Баланс эм"/>
      <sheetName val="5.Производство"/>
      <sheetName val="6.Топливо"/>
      <sheetName val="7.ИПР"/>
      <sheetName val="8. Затраты на персонал"/>
      <sheetName val="9.ОФР"/>
      <sheetName val="10. Смета затрат"/>
      <sheetName val="11. БДР"/>
      <sheetName val="13.Прогнозный баланс"/>
      <sheetName val="14.ПУЭ"/>
      <sheetName val="Сн.ОР (мощн.)"/>
      <sheetName val="ЛистИнформации"/>
      <sheetName val="Информация"/>
      <sheetName val="Ф1"/>
      <sheetName val="Ф2"/>
      <sheetName val="Ф3 Приток"/>
      <sheetName val="BExRepositorySheet"/>
      <sheetName val="Ф3 Отток"/>
      <sheetName val="Ф4 Приток"/>
      <sheetName val="Ф4 Отток"/>
      <sheetName val="Ф5 Приток"/>
      <sheetName val="Ф5 Отток"/>
      <sheetName val="Ф6 Приток"/>
      <sheetName val="Ф6 Отток"/>
      <sheetName val="Ф6а Приток"/>
      <sheetName val="Ф6а Отток"/>
      <sheetName val="Реализация"/>
      <sheetName val="Ф3 Титул"/>
      <sheetName val="Ф4 Титул"/>
      <sheetName val="Ф5 Титул"/>
      <sheetName val="Ф6 Титул"/>
      <sheetName val="Протокол"/>
      <sheetName val="Титул (филиал)"/>
      <sheetName val="9.1. Смета затрат"/>
      <sheetName val="9.2. Прочие ДиР"/>
      <sheetName val="14. Снижение ОР"/>
      <sheetName val="списание"/>
    </sheetNames>
    <sheetDataSet>
      <sheetData sheetId="0">
        <row r="4">
          <cell r="C4" t="str">
            <v>Гуджоян Дмитрий Олегович</v>
          </cell>
          <cell r="D4" t="str">
            <v>747-92-90</v>
          </cell>
        </row>
        <row r="5">
          <cell r="G5">
            <v>28312</v>
          </cell>
          <cell r="L5">
            <v>0</v>
          </cell>
        </row>
        <row r="6">
          <cell r="C6" t="str">
            <v>Логанова Наталья Александровна</v>
          </cell>
          <cell r="G6">
            <v>0</v>
          </cell>
          <cell r="K6">
            <v>0</v>
          </cell>
          <cell r="L6">
            <v>0</v>
          </cell>
        </row>
        <row r="7">
          <cell r="C7" t="str">
            <v>Гилев Дмитрий Михайлович</v>
          </cell>
          <cell r="D7" t="str">
            <v>747-92-92 (3031)</v>
          </cell>
          <cell r="E7" t="str">
            <v>915-3800031</v>
          </cell>
          <cell r="G7">
            <v>0</v>
          </cell>
          <cell r="K7">
            <v>0</v>
          </cell>
          <cell r="L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C9" t="str">
            <v>Антропова Наталья</v>
          </cell>
          <cell r="D9" t="str">
            <v>8-919-786-00-57</v>
          </cell>
          <cell r="E9">
            <v>0</v>
          </cell>
          <cell r="F9" t="str">
            <v>Antropova.NG@mrsk-1.ru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 t="str">
            <v>Кислякова Ксения</v>
          </cell>
          <cell r="D10" t="str">
            <v>747-92-92 (3035)</v>
          </cell>
          <cell r="E10">
            <v>0</v>
          </cell>
          <cell r="F10" t="str">
            <v>Kislyakova.KO@mrsk-1.ru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 t="e">
            <v>#VALUE!</v>
          </cell>
          <cell r="B11">
            <v>0</v>
          </cell>
          <cell r="C11" t="str">
            <v>Мелешкин Дмитрий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>
            <v>0</v>
          </cell>
          <cell r="B12">
            <v>0</v>
          </cell>
          <cell r="C12" t="str">
            <v>Щепоткина Людмила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</row>
        <row r="13">
          <cell r="C13" t="str">
            <v>Павлов Владимир Михайлович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>
            <v>0</v>
          </cell>
        </row>
        <row r="14">
          <cell r="A14">
            <v>0</v>
          </cell>
          <cell r="B14" t="str">
            <v>Начальник департамента финансов</v>
          </cell>
          <cell r="C14" t="str">
            <v>Хромова Екатерина</v>
          </cell>
          <cell r="D14" t="str">
            <v>747-92-92 (3275)</v>
          </cell>
          <cell r="E14" t="str">
            <v>915-162-81-75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 t="str">
            <v>Яшина Евгения</v>
          </cell>
          <cell r="D15" t="str">
            <v>747-92-92 (1549)</v>
          </cell>
          <cell r="E15" t="str">
            <v xml:space="preserve">  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 t="str">
            <v>Название ДЗО: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 t="str">
            <v>Кабанова Евгения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 t="str">
            <v>Мацнев</v>
          </cell>
          <cell r="D17">
            <v>0</v>
          </cell>
          <cell r="E17" t="str">
            <v>915-162-81-27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 t="str">
            <v>Отчетный период: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</row>
        <row r="18">
          <cell r="C18" t="str">
            <v>Решетникова Олеся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 t="str">
            <v>Нестеренко Владимир Валерьевич</v>
          </cell>
          <cell r="D19">
            <v>0</v>
          </cell>
          <cell r="E19" t="str">
            <v>915-380-00-87</v>
          </cell>
          <cell r="F19" t="str">
            <v>Nesterenko_VV@mrsk-1.ru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C20" t="str">
            <v>Скляров Дмитрий</v>
          </cell>
          <cell r="D20">
            <v>0</v>
          </cell>
          <cell r="E20" t="str">
            <v>8-915-380-00-15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P20">
            <v>0</v>
          </cell>
          <cell r="Q20">
            <v>0</v>
          </cell>
          <cell r="R20">
            <v>0</v>
          </cell>
          <cell r="S20" t="str">
            <v>Динамика по показателям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C21" t="str">
            <v>Лапинская Светалана</v>
          </cell>
          <cell r="D21">
            <v>0</v>
          </cell>
          <cell r="E21" t="str">
            <v>915-380-00-37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C22" t="str">
            <v>Черных Денис Борисович</v>
          </cell>
          <cell r="D22">
            <v>0</v>
          </cell>
          <cell r="E22" t="str">
            <v>915-3800082</v>
          </cell>
          <cell r="F22" t="str">
            <v xml:space="preserve">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</row>
        <row r="23">
          <cell r="C23" t="str">
            <v>Рыбников Дмитрий Алексеевич</v>
          </cell>
          <cell r="D23">
            <v>0</v>
          </cell>
          <cell r="E23" t="str">
            <v>915-1628140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C24" t="str">
            <v>Алдонова Ольга Викторовна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 t="str">
            <v>Раковский Эдуард Казимирович</v>
          </cell>
          <cell r="D25">
            <v>0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C26" t="str">
            <v>Науменко Людмила Николаевна</v>
          </cell>
          <cell r="D26">
            <v>0</v>
          </cell>
          <cell r="E26">
            <v>0</v>
          </cell>
          <cell r="F26" t="str">
            <v xml:space="preserve">   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>
            <v>0</v>
          </cell>
          <cell r="D27" t="str">
            <v>742-53-68 (9295)</v>
          </cell>
          <cell r="E27">
            <v>0</v>
          </cell>
          <cell r="F27">
            <v>14285.714285714286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C29" t="str">
            <v>Ушаков Евгений Викторович</v>
          </cell>
          <cell r="D29" t="str">
            <v>(831) 431-83-59</v>
          </cell>
          <cell r="E29">
            <v>0</v>
          </cell>
          <cell r="F29" t="str">
            <v>ushakov_ev@mrsk-cp.ru</v>
          </cell>
          <cell r="G29">
            <v>23447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C30" t="str">
            <v>Тихомирова Ольга Владимировна</v>
          </cell>
          <cell r="D30" t="str">
            <v>(831) 431-83-09,
431-91-01</v>
          </cell>
          <cell r="E30" t="str">
            <v>8-910-101-92-10</v>
          </cell>
          <cell r="F30" t="str">
            <v>tikhomirova_ov@mrsk-cp.ru</v>
          </cell>
          <cell r="G30">
            <v>23491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C31" t="str">
            <v>Алешин Артем Геннадьевич</v>
          </cell>
          <cell r="D31" t="str">
            <v>(831) 431-93-55</v>
          </cell>
          <cell r="E31" t="str">
            <v>910-793-4786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C32" t="str">
            <v>Киреев Алексей Александрович</v>
          </cell>
          <cell r="D32" t="str">
            <v>(831) 431-83-39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Кульмяев Андрей</v>
          </cell>
          <cell r="D33">
            <v>0</v>
          </cell>
          <cell r="E33" t="str">
            <v>8-910-892-78-04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>
            <v>0</v>
          </cell>
          <cell r="C34" t="str">
            <v>Кузин Михаил Владимирович</v>
          </cell>
          <cell r="D34">
            <v>0</v>
          </cell>
          <cell r="E34" t="str">
            <v>8-910-899-53-00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 t="str">
            <v>Тарасов Андрей Геннадьевич</v>
          </cell>
          <cell r="D35" t="str">
            <v>(831) 431-74-92</v>
          </cell>
          <cell r="E35" t="str">
            <v>8-910-104-12-49</v>
          </cell>
          <cell r="F35" t="str">
            <v>Tarasov_AG@mrsk-cp.ru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 t="str">
            <v>Титов Алексей Александрович</v>
          </cell>
          <cell r="D36" t="str">
            <v>(831) 431-74-92</v>
          </cell>
          <cell r="E36">
            <v>0</v>
          </cell>
          <cell r="F36" t="str">
            <v>titov_aa@mrsk-cp.ru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B37">
            <v>0</v>
          </cell>
          <cell r="C37" t="str">
            <v>Недоросков Дмитрий Александрович</v>
          </cell>
          <cell r="D37">
            <v>0</v>
          </cell>
          <cell r="E37" t="str">
            <v>8-920-255-50-64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N37">
            <v>0</v>
          </cell>
        </row>
        <row r="38">
          <cell r="C38" t="str">
            <v>Ведерников Андрей Юрьевич</v>
          </cell>
          <cell r="D38" t="str">
            <v>(831) 431-91-45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C39" t="str">
            <v>Лосева Татьяна Михайловна</v>
          </cell>
          <cell r="D39" t="str">
            <v>433-38-06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N39">
            <v>0</v>
          </cell>
        </row>
        <row r="40">
          <cell r="C40" t="str">
            <v>Сухотник Александр Борисович</v>
          </cell>
          <cell r="D40" t="str">
            <v>431-85-88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N40">
            <v>0</v>
          </cell>
        </row>
        <row r="41">
          <cell r="C41" t="str">
            <v>Басалаев Валерий Леонидович</v>
          </cell>
          <cell r="D41" t="str">
            <v>431-85-23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N41">
            <v>0</v>
          </cell>
        </row>
        <row r="42">
          <cell r="C42" t="str">
            <v>Якимова Людмила</v>
          </cell>
          <cell r="D42" t="str">
            <v>(831) 431-83-45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N42">
            <v>0</v>
          </cell>
        </row>
        <row r="43">
          <cell r="C43" t="str">
            <v>Подольская Лада Александровна</v>
          </cell>
          <cell r="D43" t="str">
            <v>433-38-06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N43">
            <v>0</v>
          </cell>
        </row>
        <row r="44">
          <cell r="C44" t="str">
            <v>Токаева Ольга Васильевна</v>
          </cell>
          <cell r="D44" t="str">
            <v>(831) 431-93-15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C45" t="str">
            <v>Кронберг Наталья</v>
          </cell>
          <cell r="D45" t="str">
            <v>(831) 431-91-72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N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N46">
            <v>0</v>
          </cell>
        </row>
        <row r="47">
          <cell r="C47" t="str">
            <v>Кухмай Александр Маркович</v>
          </cell>
          <cell r="D47">
            <v>0</v>
          </cell>
          <cell r="E47" t="str">
            <v>8(911) 712-24-02</v>
          </cell>
          <cell r="F47" t="str">
            <v>main@mrsksevzap.ru</v>
          </cell>
          <cell r="G47">
            <v>18741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N47">
            <v>0</v>
          </cell>
        </row>
        <row r="48">
          <cell r="C48" t="str">
            <v>Макарова Ольга Вадимовна</v>
          </cell>
          <cell r="D48" t="str">
            <v>(812) 305-106-06</v>
          </cell>
          <cell r="E48" t="str">
            <v>8-911-712-24-15</v>
          </cell>
          <cell r="F48" t="str">
            <v>makarova@mrsksevzap.ru</v>
          </cell>
          <cell r="G48">
            <v>26262</v>
          </cell>
          <cell r="H48">
            <v>0</v>
          </cell>
          <cell r="J48">
            <v>0</v>
          </cell>
          <cell r="K48">
            <v>0</v>
          </cell>
          <cell r="N48">
            <v>0</v>
          </cell>
        </row>
        <row r="49">
          <cell r="C49" t="str">
            <v xml:space="preserve">Бахирева Дарья Андреевна </v>
          </cell>
          <cell r="D49" t="str">
            <v>(812) 305-1010 (доб.203)</v>
          </cell>
          <cell r="E49">
            <v>0</v>
          </cell>
          <cell r="F49" t="str">
            <v>bda@mrsksevzap.ru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N49">
            <v>0</v>
          </cell>
        </row>
        <row r="50">
          <cell r="C50" t="str">
            <v>Горкавенко Людмила Игоревна</v>
          </cell>
          <cell r="D50" t="str">
            <v>(812) 305-10-20</v>
          </cell>
          <cell r="E50">
            <v>0</v>
          </cell>
          <cell r="F50" t="str">
            <v>gli@mrsksevzap.ru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 xml:space="preserve">   </v>
          </cell>
          <cell r="E51">
            <v>0</v>
          </cell>
          <cell r="F51">
            <v>0</v>
          </cell>
          <cell r="G51">
            <v>0</v>
          </cell>
          <cell r="H51">
            <v>102882.23147</v>
          </cell>
          <cell r="I51">
            <v>97259</v>
          </cell>
          <cell r="J51">
            <v>-5623.2314699999988</v>
          </cell>
        </row>
        <row r="52">
          <cell r="C52" t="str">
            <v xml:space="preserve">Максимова Татьяна Викторовна  </v>
          </cell>
          <cell r="D52" t="str">
            <v>(812) 305-10-29</v>
          </cell>
          <cell r="E52">
            <v>0</v>
          </cell>
          <cell r="F52">
            <v>0</v>
          </cell>
          <cell r="G52">
            <v>0</v>
          </cell>
          <cell r="H52">
            <v>1879.9787499999998</v>
          </cell>
          <cell r="I52">
            <v>1962</v>
          </cell>
          <cell r="J52">
            <v>82.021250000000236</v>
          </cell>
        </row>
        <row r="53">
          <cell r="C53" t="str">
            <v>Машнева Антонина Егоровна</v>
          </cell>
          <cell r="D53" t="str">
            <v>(812) 320-22-87 (119)</v>
          </cell>
          <cell r="E53">
            <v>0</v>
          </cell>
          <cell r="F53" t="str">
            <v>mae@mrsksevzap.ru</v>
          </cell>
          <cell r="G53">
            <v>0</v>
          </cell>
          <cell r="H53">
            <v>48766.610393700008</v>
          </cell>
          <cell r="I53">
            <v>54460</v>
          </cell>
          <cell r="J53">
            <v>5693.389606299992</v>
          </cell>
          <cell r="N53">
            <v>0</v>
          </cell>
        </row>
        <row r="54">
          <cell r="C54" t="str">
            <v>Ткаченко Евгения Николаевна</v>
          </cell>
          <cell r="D54" t="str">
            <v>(812) 320-22-87 (237)</v>
          </cell>
          <cell r="E54" t="str">
            <v>71 михалева</v>
          </cell>
          <cell r="F54" t="str">
            <v>ten@mrsksevzap.ru</v>
          </cell>
          <cell r="G54">
            <v>0</v>
          </cell>
          <cell r="H54">
            <v>1488.1353899999999</v>
          </cell>
          <cell r="I54">
            <v>1150</v>
          </cell>
          <cell r="J54">
            <v>-338.13538999999992</v>
          </cell>
          <cell r="K54">
            <v>-0.22722085118881552</v>
          </cell>
          <cell r="N54">
            <v>0</v>
          </cell>
        </row>
        <row r="55">
          <cell r="C55" t="str">
            <v>Поветкина Анаа Александровна</v>
          </cell>
          <cell r="D55" t="str">
            <v>(812) 305-10-67</v>
          </cell>
          <cell r="E55">
            <v>0</v>
          </cell>
          <cell r="F55">
            <v>0</v>
          </cell>
          <cell r="G55">
            <v>0</v>
          </cell>
          <cell r="H55">
            <v>47278.475003700005</v>
          </cell>
          <cell r="I55">
            <v>53310</v>
          </cell>
          <cell r="J55">
            <v>6031.5249962999951</v>
          </cell>
          <cell r="K55">
            <v>0.12757444050020583</v>
          </cell>
          <cell r="N55">
            <v>0</v>
          </cell>
        </row>
        <row r="56">
          <cell r="C56" t="str">
            <v>Крылова Ариадна Александровна</v>
          </cell>
          <cell r="D56" t="str">
            <v>(812) 305-10-42</v>
          </cell>
          <cell r="E56">
            <v>0</v>
          </cell>
          <cell r="F56">
            <v>0</v>
          </cell>
          <cell r="G56">
            <v>0</v>
          </cell>
          <cell r="H56">
            <v>12286.625</v>
          </cell>
          <cell r="I56">
            <v>10690.48</v>
          </cell>
          <cell r="J56">
            <v>-1596.1450000000004</v>
          </cell>
          <cell r="K56">
            <v>-0.12990914917644189</v>
          </cell>
          <cell r="N56">
            <v>0</v>
          </cell>
        </row>
        <row r="57">
          <cell r="C57" t="str">
            <v>Михалева Людмила Юрьевна</v>
          </cell>
          <cell r="D57" t="str">
            <v>(812) 305-10-71</v>
          </cell>
          <cell r="E57">
            <v>0</v>
          </cell>
          <cell r="F57">
            <v>0</v>
          </cell>
          <cell r="G57">
            <v>0</v>
          </cell>
          <cell r="H57">
            <v>4316.4555110000001</v>
          </cell>
          <cell r="I57">
            <v>3730</v>
          </cell>
          <cell r="J57">
            <v>-586.45551100000012</v>
          </cell>
          <cell r="K57">
            <v>-0.13586506556258587</v>
          </cell>
          <cell r="N57">
            <v>0</v>
          </cell>
        </row>
        <row r="58">
          <cell r="C58" t="str">
            <v>Платашкина Вера</v>
          </cell>
          <cell r="D58">
            <v>0</v>
          </cell>
          <cell r="E58" t="str">
            <v>8-911-811-84-49</v>
          </cell>
          <cell r="F58">
            <v>0</v>
          </cell>
          <cell r="G58">
            <v>0</v>
          </cell>
          <cell r="H58">
            <v>4316.4555110000001</v>
          </cell>
          <cell r="I58">
            <v>3730</v>
          </cell>
          <cell r="J58">
            <v>-586.45551100000012</v>
          </cell>
          <cell r="K58">
            <v>-0.13586506556258587</v>
          </cell>
          <cell r="N58">
            <v>0</v>
          </cell>
        </row>
        <row r="59">
          <cell r="C59" t="str">
            <v>Кушнеров Анатолий Валерььевич</v>
          </cell>
          <cell r="D59">
            <v>0</v>
          </cell>
          <cell r="E59" t="str">
            <v>8 (911) 712-24-05</v>
          </cell>
          <cell r="F59" t="str">
            <v>avk@mrsksevzap.ru</v>
          </cell>
          <cell r="G59">
            <v>26131</v>
          </cell>
          <cell r="H59">
            <v>0</v>
          </cell>
          <cell r="I59">
            <v>0</v>
          </cell>
          <cell r="J59">
            <v>0</v>
          </cell>
          <cell r="N59">
            <v>0</v>
          </cell>
        </row>
        <row r="60">
          <cell r="C60" t="str">
            <v>Титов Сергей Геннадьевич</v>
          </cell>
          <cell r="E60" t="str">
            <v>8(911) 140-53-84</v>
          </cell>
          <cell r="F60" t="str">
            <v>titov@mrsksevzap.ru</v>
          </cell>
          <cell r="G60">
            <v>23110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N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N61">
            <v>0</v>
          </cell>
        </row>
        <row r="62">
          <cell r="C62" t="str">
            <v>Карташова Елена Борисовна</v>
          </cell>
          <cell r="D62" t="str">
            <v>(812) 320-22-87 (127)</v>
          </cell>
          <cell r="E62">
            <v>0</v>
          </cell>
          <cell r="F62" t="str">
            <v xml:space="preserve"> </v>
          </cell>
          <cell r="G62">
            <v>0</v>
          </cell>
          <cell r="H62">
            <v>308.87059999999997</v>
          </cell>
          <cell r="I62">
            <v>500</v>
          </cell>
          <cell r="J62">
            <v>191.12940000000003</v>
          </cell>
          <cell r="K62">
            <v>0.6188008829587538</v>
          </cell>
          <cell r="N62">
            <v>0</v>
          </cell>
        </row>
        <row r="63">
          <cell r="C63" t="str">
            <v>Анфимов Олег Панфутьевич</v>
          </cell>
          <cell r="D63" t="str">
            <v>(812) 320-22-87 (138)</v>
          </cell>
          <cell r="E63" t="str">
            <v>8-911-712-24-00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N63">
            <v>0</v>
          </cell>
        </row>
        <row r="64">
          <cell r="C64" t="str">
            <v>Факс</v>
          </cell>
          <cell r="D64" t="str">
            <v>(812) 328-06-32</v>
          </cell>
          <cell r="E64">
            <v>0</v>
          </cell>
          <cell r="F64">
            <v>0</v>
          </cell>
          <cell r="G64">
            <v>0</v>
          </cell>
          <cell r="H64">
            <v>308.87059999999997</v>
          </cell>
          <cell r="I64">
            <v>500</v>
          </cell>
          <cell r="J64">
            <v>191.12940000000003</v>
          </cell>
          <cell r="K64">
            <v>0.6188008829587538</v>
          </cell>
          <cell r="N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C66">
            <v>0</v>
          </cell>
          <cell r="D66" t="str">
            <v>(343) 216-17-60</v>
          </cell>
          <cell r="E66" t="str">
            <v>912-2300411</v>
          </cell>
          <cell r="F66">
            <v>0</v>
          </cell>
          <cell r="G66">
            <v>0</v>
          </cell>
          <cell r="H66">
            <v>204029.35235716437</v>
          </cell>
          <cell r="I66">
            <v>212427.12618056001</v>
          </cell>
          <cell r="J66">
            <v>8397.7738233956334</v>
          </cell>
          <cell r="K66">
            <v>4.1159635740522657E-2</v>
          </cell>
          <cell r="N66">
            <v>0</v>
          </cell>
        </row>
        <row r="67">
          <cell r="C67" t="str">
            <v>Морозова Елена Александровна</v>
          </cell>
          <cell r="D67" t="str">
            <v>(343) 216-88-62</v>
          </cell>
          <cell r="E67" t="str">
            <v>912-2300-416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0</v>
          </cell>
          <cell r="N67">
            <v>0</v>
          </cell>
        </row>
        <row r="68">
          <cell r="C68" t="str">
            <v>Юлдашева Ирина Николаевна</v>
          </cell>
          <cell r="D68" t="str">
            <v>216-88-66
215-25-51</v>
          </cell>
          <cell r="E68" t="str">
            <v>912-23-20-415</v>
          </cell>
          <cell r="F68">
            <v>0</v>
          </cell>
          <cell r="G68">
            <v>0</v>
          </cell>
          <cell r="H68">
            <v>11169.366</v>
          </cell>
          <cell r="J68">
            <v>3.3999999999650754E-2</v>
          </cell>
          <cell r="K68">
            <v>3.0440402794259543E-6</v>
          </cell>
          <cell r="N68">
            <v>1000</v>
          </cell>
        </row>
        <row r="69">
          <cell r="C69" t="str">
            <v>(Сливчук) Максимова Юлия</v>
          </cell>
          <cell r="D69" t="str">
            <v>215-26-86</v>
          </cell>
          <cell r="E69" t="str">
            <v>8-912-23-00-407</v>
          </cell>
          <cell r="F69">
            <v>0</v>
          </cell>
          <cell r="G69">
            <v>0</v>
          </cell>
          <cell r="H69">
            <v>59203.939752500002</v>
          </cell>
          <cell r="J69">
            <v>17967.229282109001</v>
          </cell>
          <cell r="K69">
            <v>0.30348029805483173</v>
          </cell>
          <cell r="N69">
            <v>0</v>
          </cell>
        </row>
        <row r="70">
          <cell r="C70" t="str">
            <v>Шевелев Илья Владимирович</v>
          </cell>
          <cell r="F70">
            <v>0</v>
          </cell>
          <cell r="G70">
            <v>0</v>
          </cell>
          <cell r="H70">
            <v>1.6802244999999998</v>
          </cell>
          <cell r="J70">
            <v>0.17377948820000011</v>
          </cell>
          <cell r="K70">
            <v>0.10342635058588905</v>
          </cell>
          <cell r="N70">
            <v>0</v>
          </cell>
        </row>
        <row r="71">
          <cell r="C71" t="str">
            <v>Кузьминкина Жанна Викторовна</v>
          </cell>
          <cell r="D71" t="str">
            <v>(343) 215-26-30</v>
          </cell>
          <cell r="E71" t="str">
            <v>8-912-2320426</v>
          </cell>
          <cell r="G71">
            <v>0</v>
          </cell>
        </row>
        <row r="72">
          <cell r="C72" t="str">
            <v>Рагозина Марина Викторовна</v>
          </cell>
          <cell r="D72" t="str">
            <v>8 (343)215-22-93</v>
          </cell>
          <cell r="E72">
            <v>0</v>
          </cell>
          <cell r="F72" t="str">
            <v>MRagozina@MRSK-URAL.RU</v>
          </cell>
          <cell r="G72">
            <v>0</v>
          </cell>
          <cell r="H72">
            <v>2291.0735549999995</v>
          </cell>
          <cell r="J72">
            <v>54.502176798000619</v>
          </cell>
          <cell r="K72">
            <v>2.3788924925197626E-2</v>
          </cell>
          <cell r="N72">
            <v>0</v>
          </cell>
        </row>
        <row r="73">
          <cell r="C73" t="str">
            <v>Соболева Наталья Анатольевна</v>
          </cell>
          <cell r="F73" t="str">
            <v>nsoboleva@mrsk-ural.ru</v>
          </cell>
          <cell r="G73">
            <v>0</v>
          </cell>
          <cell r="H73">
            <v>55411.107000000004</v>
          </cell>
          <cell r="J73">
            <v>16216.291551000002</v>
          </cell>
          <cell r="K73">
            <v>0.29265417041749414</v>
          </cell>
          <cell r="N73">
            <v>0</v>
          </cell>
        </row>
        <row r="74">
          <cell r="C74" t="str">
            <v xml:space="preserve">Вилисова Анастасия </v>
          </cell>
          <cell r="D74" t="str">
            <v>(343) 215 26 29</v>
          </cell>
          <cell r="E74" t="str">
            <v>8-912-23-00-425</v>
          </cell>
          <cell r="F74">
            <v>0</v>
          </cell>
          <cell r="G74">
            <v>0</v>
          </cell>
          <cell r="H74">
            <v>295.94500000000011</v>
          </cell>
          <cell r="J74">
            <v>6.4516009999998687</v>
          </cell>
          <cell r="K74">
            <v>2.1799999999999549E-2</v>
          </cell>
          <cell r="N74">
            <v>0</v>
          </cell>
        </row>
        <row r="75">
          <cell r="C75" t="str">
            <v>Черноскутова Вера Сергеевна</v>
          </cell>
          <cell r="D75" t="str">
            <v>(343) 215-22-62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  <cell r="K75">
            <v>0</v>
          </cell>
          <cell r="N75">
            <v>0</v>
          </cell>
        </row>
        <row r="76">
          <cell r="C76" t="str">
            <v>Кайль Владимир Викторович</v>
          </cell>
          <cell r="D76" t="str">
            <v>(343) 215-26-34</v>
          </cell>
          <cell r="E76" t="str">
            <v>сот. тел. 908-635-29-68</v>
          </cell>
          <cell r="F76">
            <v>0</v>
          </cell>
          <cell r="G76">
            <v>0</v>
          </cell>
          <cell r="H76">
            <v>107</v>
          </cell>
          <cell r="J76">
            <v>1661.3906299999999</v>
          </cell>
          <cell r="K76">
            <v>15.527015233644859</v>
          </cell>
          <cell r="N76">
            <v>0</v>
          </cell>
        </row>
        <row r="77">
          <cell r="C77" t="str">
            <v>Нечаева Евгения Александровна</v>
          </cell>
          <cell r="D77" t="str">
            <v>(343) 215 22 62</v>
          </cell>
          <cell r="E77">
            <v>0</v>
          </cell>
          <cell r="G77">
            <v>0</v>
          </cell>
        </row>
        <row r="78">
          <cell r="C78" t="str">
            <v>Соколов Алексей</v>
          </cell>
          <cell r="D78" t="str">
            <v>(343) 215-26-86</v>
          </cell>
          <cell r="E78">
            <v>0</v>
          </cell>
          <cell r="F78">
            <v>0</v>
          </cell>
          <cell r="G78">
            <v>0</v>
          </cell>
          <cell r="H78">
            <v>483.96272800162842</v>
          </cell>
          <cell r="J78">
            <v>21.560969118371645</v>
          </cell>
          <cell r="K78">
            <v>4.4550887642527501E-2</v>
          </cell>
          <cell r="N78">
            <v>42.126974760000003</v>
          </cell>
        </row>
        <row r="79">
          <cell r="C79" t="str">
            <v>Ларюшкин Константин</v>
          </cell>
          <cell r="D79" t="str">
            <v>(343) 215-25-89</v>
          </cell>
          <cell r="E79">
            <v>0</v>
          </cell>
          <cell r="F79">
            <v>0</v>
          </cell>
          <cell r="G79">
            <v>0</v>
          </cell>
          <cell r="H79">
            <v>4605.7845850000003</v>
          </cell>
          <cell r="J79">
            <v>92.009176349000882</v>
          </cell>
          <cell r="K79">
            <v>1.9976873570825258E-2</v>
          </cell>
          <cell r="N79">
            <v>391.48281344575014</v>
          </cell>
        </row>
        <row r="80">
          <cell r="C80" t="str">
            <v>Афанасьева Екатерина</v>
          </cell>
          <cell r="D80" t="str">
            <v>(343) 215-26-28</v>
          </cell>
          <cell r="E80">
            <v>0</v>
          </cell>
          <cell r="F80">
            <v>0</v>
          </cell>
          <cell r="G80">
            <v>0</v>
          </cell>
          <cell r="H80">
            <v>337.44199489473687</v>
          </cell>
          <cell r="J80">
            <v>-1.0406921152948598</v>
          </cell>
          <cell r="K80">
            <v>-3.0840622419254543E-3</v>
          </cell>
          <cell r="N80">
            <v>28.033441898286835</v>
          </cell>
        </row>
        <row r="81">
          <cell r="C81" t="str">
            <v>Максимова Юлия</v>
          </cell>
          <cell r="D81" t="str">
            <v>(343) 216-17-68</v>
          </cell>
          <cell r="E81" t="str">
            <v>912-2300407</v>
          </cell>
          <cell r="F81" t="str">
            <v>YuMaksimova@mrsk-uv.ru</v>
          </cell>
          <cell r="G81">
            <v>0</v>
          </cell>
          <cell r="H81">
            <v>1359.3302630836479</v>
          </cell>
          <cell r="J81">
            <v>29.633399735222156</v>
          </cell>
          <cell r="K81">
            <v>2.1799999999998994E-2</v>
          </cell>
          <cell r="N81">
            <v>115.74697190157251</v>
          </cell>
        </row>
        <row r="82">
          <cell r="C82" t="str">
            <v>Смирнова Наталья</v>
          </cell>
          <cell r="D82" t="str">
            <v>(343) 216-17-62 (4688)</v>
          </cell>
          <cell r="E82" t="str">
            <v xml:space="preserve"> </v>
          </cell>
          <cell r="F82">
            <v>0</v>
          </cell>
          <cell r="G82">
            <v>0</v>
          </cell>
          <cell r="H82">
            <v>2909.0123270216159</v>
          </cell>
          <cell r="J82">
            <v>63.41646872907404</v>
          </cell>
          <cell r="K82">
            <v>2.1800000000000968E-2</v>
          </cell>
          <cell r="N82">
            <v>247.70239964589084</v>
          </cell>
        </row>
        <row r="83">
          <cell r="C83" t="str">
            <v>Бондаренко Наталья Владимировна</v>
          </cell>
          <cell r="D83" t="str">
            <v>(343) 216-88-69 (4616)</v>
          </cell>
          <cell r="E83" t="str">
            <v>912-2232500</v>
          </cell>
          <cell r="G83">
            <v>0</v>
          </cell>
        </row>
        <row r="84">
          <cell r="C84" t="str">
            <v>Вороная Мария</v>
          </cell>
          <cell r="D84" t="str">
            <v>(343) 216-17-60 (4683)</v>
          </cell>
          <cell r="E84" t="str">
            <v>8-912-23-20-417</v>
          </cell>
          <cell r="F84">
            <v>0</v>
          </cell>
          <cell r="G84">
            <v>0</v>
          </cell>
          <cell r="H84">
            <v>40381.492550000003</v>
          </cell>
        </row>
        <row r="85">
          <cell r="C85" t="str">
            <v>Бахтурина Екатерина</v>
          </cell>
          <cell r="F85">
            <v>0</v>
          </cell>
          <cell r="G85">
            <v>0</v>
          </cell>
          <cell r="H85">
            <v>5047.4701399999994</v>
          </cell>
        </row>
        <row r="86">
          <cell r="C86" t="str">
            <v>Белозерцев Юрий Тимофеевич</v>
          </cell>
          <cell r="F86">
            <v>0</v>
          </cell>
          <cell r="G86">
            <v>0</v>
          </cell>
          <cell r="H86">
            <v>17442.415519999999</v>
          </cell>
        </row>
        <row r="87">
          <cell r="C87" t="str">
            <v xml:space="preserve">Бурлак Вера Петровна </v>
          </cell>
          <cell r="F87">
            <v>0</v>
          </cell>
          <cell r="G87">
            <v>0</v>
          </cell>
          <cell r="H87">
            <v>16499.99972</v>
          </cell>
        </row>
        <row r="88">
          <cell r="C88" t="str">
            <v>Васильева Елизавета</v>
          </cell>
          <cell r="F88">
            <v>0</v>
          </cell>
          <cell r="G88">
            <v>0</v>
          </cell>
          <cell r="H88">
            <v>360</v>
          </cell>
        </row>
        <row r="89">
          <cell r="C89" t="str">
            <v>Сукова Елена</v>
          </cell>
          <cell r="G89">
            <v>0</v>
          </cell>
        </row>
        <row r="90">
          <cell r="C90">
            <v>0</v>
          </cell>
          <cell r="G90">
            <v>0</v>
          </cell>
        </row>
        <row r="91">
          <cell r="C91">
            <v>0</v>
          </cell>
          <cell r="G91">
            <v>0</v>
          </cell>
        </row>
        <row r="92">
          <cell r="C92">
            <v>0</v>
          </cell>
        </row>
        <row r="93">
          <cell r="C93" t="str">
            <v>Касандров Максим</v>
          </cell>
          <cell r="G93">
            <v>0</v>
          </cell>
        </row>
        <row r="94">
          <cell r="C94" t="str">
            <v>Ануфриев Алексей</v>
          </cell>
        </row>
        <row r="95">
          <cell r="C95" t="str">
            <v>Факс</v>
          </cell>
          <cell r="G95">
            <v>0</v>
          </cell>
        </row>
        <row r="96">
          <cell r="G96">
            <v>0</v>
          </cell>
        </row>
        <row r="97">
          <cell r="G97">
            <v>23766</v>
          </cell>
        </row>
        <row r="100">
          <cell r="G100">
            <v>0</v>
          </cell>
        </row>
        <row r="101">
          <cell r="G101">
            <v>23324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26051</v>
          </cell>
        </row>
        <row r="114">
          <cell r="G114">
            <v>27121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24515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27433</v>
          </cell>
        </row>
        <row r="170">
          <cell r="G170">
            <v>21592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27736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90">
          <cell r="G190">
            <v>0</v>
          </cell>
        </row>
        <row r="192">
          <cell r="G192">
            <v>21495</v>
          </cell>
        </row>
        <row r="193">
          <cell r="G193">
            <v>21671</v>
          </cell>
        </row>
        <row r="194">
          <cell r="G194">
            <v>0</v>
          </cell>
        </row>
        <row r="197">
          <cell r="G197">
            <v>0</v>
          </cell>
        </row>
        <row r="198">
          <cell r="G198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6">
          <cell r="G226">
            <v>0</v>
          </cell>
        </row>
        <row r="228">
          <cell r="G228">
            <v>0</v>
          </cell>
        </row>
        <row r="230">
          <cell r="G230">
            <v>0</v>
          </cell>
        </row>
        <row r="232">
          <cell r="G23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4">
          <cell r="C4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>
        <row r="2">
          <cell r="A2">
            <v>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>
        <row r="4">
          <cell r="C4">
            <v>0</v>
          </cell>
        </row>
      </sheetData>
      <sheetData sheetId="88" refreshError="1"/>
      <sheetData sheetId="89" refreshError="1"/>
      <sheetData sheetId="90" refreshError="1"/>
      <sheetData sheetId="91" refreshError="1"/>
      <sheetData sheetId="92">
        <row r="4">
          <cell r="C4">
            <v>0</v>
          </cell>
        </row>
      </sheetData>
      <sheetData sheetId="93"/>
      <sheetData sheetId="94" refreshError="1"/>
      <sheetData sheetId="95" refreshError="1"/>
      <sheetData sheetId="96" refreshError="1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Заголовок"/>
      <sheetName val="Lists"/>
      <sheetName val="Прилож.1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База"/>
      <sheetName val="proverka"/>
      <sheetName val="ПРОГНОЗ_1"/>
      <sheetName val="Гр5(о)"/>
      <sheetName val="ФБР"/>
      <sheetName val="I"/>
      <sheetName val="MTO REV.0"/>
      <sheetName val="Баланс мощности 2007"/>
      <sheetName val="Dati Caricati"/>
      <sheetName val="Списки"/>
      <sheetName val="F5"/>
      <sheetName val="Лист3"/>
      <sheetName val="Данные"/>
      <sheetName val="ИТ-бюджет"/>
      <sheetName val="Параметры"/>
      <sheetName val=""/>
      <sheetName val="5"/>
      <sheetName val="на 1 тут"/>
      <sheetName val="main gate house"/>
      <sheetName val="Тср 19"/>
      <sheetName val="Тср 20"/>
      <sheetName val="Тср 20-24"/>
      <sheetName val="ТБР"/>
      <sheetName val="REESTR_MO"/>
      <sheetName val="Инструкция"/>
      <sheetName val="24"/>
      <sheetName val="16"/>
      <sheetName val="П1.4, П1.5 -Томская обл"/>
      <sheetName val="Таб1.1"/>
      <sheetName val="Лист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fes"/>
      <sheetName val="Анализ ФД"/>
      <sheetName val="ТАРИФ"/>
      <sheetName val="2_РПП"/>
      <sheetName val="ФАКТ 2020 прокуратура"/>
      <sheetName val="ПО 2020"/>
      <sheetName val="амортизация"/>
      <sheetName val="Стоимость мероприятий"/>
      <sheetName val="2 ИП ТС"/>
      <sheetName val="ТАРИФ архив"/>
      <sheetName val="Анализ ФД архив"/>
      <sheetName val="Статистика ДТП от 15 до 150 кВт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MAIN"/>
      <sheetName val="ФР"/>
      <sheetName val="Покукп ТЭ в ФР"/>
      <sheetName val="Покукп ТЭ в тариф"/>
      <sheetName val="Котел 1 Факт"/>
      <sheetName val="Прокуратура_выпадающие"/>
      <sheetName val="ЭЭ Факт"/>
      <sheetName val="ЭЭ в тариф"/>
      <sheetName val="Доходы от эл. и теплоэнергии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14б ДПН отчет"/>
      <sheetName val="16а Сводный анализ"/>
      <sheetName val="Управление"/>
      <sheetName val="Tier 31.12.08"/>
      <sheetName val="форма сетевой график эрсб"/>
      <sheetName val="иртышская"/>
      <sheetName val="таврическая"/>
      <sheetName val="сибирь"/>
      <sheetName val="ФедД"/>
      <sheetName val="Причины корр"/>
      <sheetName val="Справочники БУ"/>
      <sheetName val="4"/>
      <sheetName val="6"/>
      <sheetName val="Лист4"/>
      <sheetName val="Лист5"/>
      <sheetName val="Перечень"/>
      <sheetName val="Таб гвс"/>
      <sheetName val="Анкета"/>
      <sheetName val="П.1.1."/>
      <sheetName val="П.1.2."/>
      <sheetName val="П.1.3."/>
      <sheetName val="П.3.1."/>
      <sheetName val="П.1.2.1."/>
      <sheetName val="П.4.1"/>
      <sheetName val="П.4.1а"/>
      <sheetName val="П.4.3."/>
      <sheetName val="П.4.3.а"/>
      <sheetName val="П.4.3.б"/>
      <sheetName val="П.4.4."/>
      <sheetName val="П.4.5."/>
      <sheetName val="П.4.6."/>
      <sheetName val="П.4.6.1."/>
      <sheetName val="П.4.6.2."/>
      <sheetName val="П.4.7.1."/>
      <sheetName val="П.4.7.2"/>
      <sheetName val="П.4.7.3."/>
      <sheetName val="П.4.8."/>
      <sheetName val="П.4.9"/>
      <sheetName val="П.4.9.1"/>
      <sheetName val="П.4.10."/>
      <sheetName val="П.4.10.1"/>
      <sheetName val="Закупки"/>
      <sheetName val="ОПР (25 счет)"/>
      <sheetName val="ОХР(26 счет)"/>
      <sheetName val="П.8."/>
      <sheetName val="П.9."/>
      <sheetName val="П.10."/>
      <sheetName val="П.11."/>
      <sheetName val="П.4.11"/>
      <sheetName val="П.4.11.1."/>
      <sheetName val="П.4.12"/>
      <sheetName val="П.12."/>
      <sheetName val="Расчет долг. парам.&quot;"/>
      <sheetName val="П.5.2."/>
      <sheetName val="П.5.3."/>
      <sheetName val="П.5.4."/>
      <sheetName val="6.1"/>
      <sheetName val="6.2"/>
      <sheetName val="Усл ед"/>
      <sheetName val="Усл ед ГВС"/>
      <sheetName val="анализ объемов ГВС"/>
      <sheetName val="анализ объемов ГВС (а)"/>
      <sheetName val="расчет тарифа на ГВС"/>
      <sheetName val="заключение 2015"/>
      <sheetName val="заключение 2015-2017"/>
      <sheetName val="заключение 2015-2017 (передача)"/>
      <sheetName val="Прил 1"/>
      <sheetName val="REESTR"/>
      <sheetName val="сбыт"/>
      <sheetName val="Рег генер"/>
      <sheetName val="сети"/>
      <sheetName val="слесаря"/>
      <sheetName val="СЛ7"/>
      <sheetName val="СЛ3"/>
      <sheetName val="ф-1"/>
      <sheetName val="бюджет цтв"/>
      <sheetName val="расчет"/>
      <sheetName val="расходы"/>
      <sheetName val="пол отпуск"/>
      <sheetName val="БЗ"/>
      <sheetName val="отчет_20071"/>
      <sheetName val="Вводные_данные_систем1"/>
      <sheetName val="Опросный_лист_МЭ_РФ1"/>
      <sheetName val="Баланс_по_уровням_U_квартальны1"/>
      <sheetName val="расчет_стоимостных_показателей1"/>
      <sheetName val="Тарифно-договорная_модель1"/>
      <sheetName val="Передача_эл_энергии1"/>
      <sheetName val="Тср_12-171"/>
      <sheetName val="расшир_сс1"/>
      <sheetName val="12_прибыль1"/>
      <sheetName val="спорт_культ_проф_маст1"/>
      <sheetName val="прочие_прочие1"/>
      <sheetName val="возм_пр_ущерба1"/>
      <sheetName val="реал__ОС,_МПЗ,_пр_1"/>
      <sheetName val="РТ_передача1"/>
      <sheetName val="Баланс_ээ1"/>
      <sheetName val="Баланс_мощности1"/>
      <sheetName val="Расчет_НВВ_общий1"/>
      <sheetName val="Ген__не_уч__ОРЭМ1"/>
      <sheetName val="MTO_REV_01"/>
      <sheetName val="Dati_Caricati1"/>
      <sheetName val="Прилож_11"/>
      <sheetName val="Баланс_мощности_20071"/>
      <sheetName val="main_gate_house1"/>
      <sheetName val="Тср_191"/>
      <sheetName val="Тср_201"/>
      <sheetName val="Тср_20-241"/>
      <sheetName val="на_1_тут1"/>
      <sheetName val="Производство_электроэнергии1"/>
      <sheetName val="Таб1_11"/>
      <sheetName val="П1_4,_П1_5_-Томская_обл1"/>
      <sheetName val="Справочник_ЦФО1"/>
      <sheetName val="тех_лист1"/>
      <sheetName val="Оперативный_факт_за_январь_2011"/>
      <sheetName val="Служебный_лист1"/>
      <sheetName val="см-2_шатурс_сети__проект_работ1"/>
      <sheetName val="отчет_20072"/>
      <sheetName val="Вводные_данные_систем2"/>
      <sheetName val="Опросный_лист_МЭ_РФ2"/>
      <sheetName val="Баланс_по_уровням_U_квартальны2"/>
      <sheetName val="расчет_стоимостных_показателей2"/>
      <sheetName val="Тарифно-договорная_модель2"/>
      <sheetName val="Передача_эл_энергии2"/>
      <sheetName val="Тср_12-172"/>
      <sheetName val="расшир_сс2"/>
      <sheetName val="12_прибыль2"/>
      <sheetName val="спорт_культ_проф_маст2"/>
      <sheetName val="прочие_прочие2"/>
      <sheetName val="возм_пр_ущерба2"/>
      <sheetName val="реал__ОС,_МПЗ,_пр_2"/>
      <sheetName val="РТ_передача2"/>
      <sheetName val="Баланс_ээ2"/>
      <sheetName val="Баланс_мощности2"/>
      <sheetName val="Расчет_НВВ_общий2"/>
      <sheetName val="Ген__не_уч__ОРЭМ2"/>
      <sheetName val="MTO_REV_02"/>
      <sheetName val="Dati_Caricati2"/>
      <sheetName val="Прилож_12"/>
      <sheetName val="Баланс_мощности_20072"/>
      <sheetName val="main_gate_house2"/>
      <sheetName val="Тср_192"/>
      <sheetName val="Тср_202"/>
      <sheetName val="Тср_20-242"/>
      <sheetName val="на_1_тут2"/>
      <sheetName val="Производство_электроэнергии2"/>
      <sheetName val="Таб1_12"/>
      <sheetName val="П1_4,_П1_5_-Томская_обл2"/>
      <sheetName val="Справочник_ЦФО2"/>
      <sheetName val="тех_лист2"/>
      <sheetName val="Оперативный_факт_за_январь_2012"/>
      <sheetName val="Служебный_лист2"/>
      <sheetName val="см-2_шатурс_сети__проект_работ2"/>
      <sheetName val="отчет_20073"/>
      <sheetName val="Вводные_данные_систем3"/>
      <sheetName val="Опросный_лист_МЭ_РФ3"/>
      <sheetName val="Баланс_по_уровням_U_квартальны3"/>
      <sheetName val="расчет_стоимостных_показателей3"/>
      <sheetName val="Тарифно-договорная_модель3"/>
      <sheetName val="Передача_эл_энергии3"/>
      <sheetName val="Тср_12-173"/>
      <sheetName val="расшир_сс3"/>
      <sheetName val="12_прибыль3"/>
      <sheetName val="спорт_культ_проф_маст3"/>
      <sheetName val="прочие_прочие3"/>
      <sheetName val="возм_пр_ущерба3"/>
      <sheetName val="реал__ОС,_МПЗ,_пр_3"/>
      <sheetName val="РТ_передача3"/>
      <sheetName val="Баланс_ээ3"/>
      <sheetName val="Баланс_мощности3"/>
      <sheetName val="Расчет_НВВ_общий3"/>
      <sheetName val="Ген__не_уч__ОРЭМ3"/>
      <sheetName val="MTO_REV_03"/>
      <sheetName val="Dati_Caricati3"/>
      <sheetName val="Прилож_13"/>
      <sheetName val="Баланс_мощности_20073"/>
      <sheetName val="main_gate_house3"/>
      <sheetName val="Тср_193"/>
      <sheetName val="Тср_203"/>
      <sheetName val="Тср_20-243"/>
      <sheetName val="на_1_тут3"/>
      <sheetName val="Производство_электроэнергии3"/>
      <sheetName val="Таб1_13"/>
      <sheetName val="П1_4,_П1_5_-Томская_обл3"/>
      <sheetName val="Справочник_ЦФО3"/>
      <sheetName val="тех_лист3"/>
      <sheetName val="Оперативный_факт_за_январь_2013"/>
      <sheetName val="Служебный_лист3"/>
      <sheetName val="см-2_шатурс_сети__проект_работ3"/>
      <sheetName val="отчет_20074"/>
      <sheetName val="Вводные_данные_систем4"/>
      <sheetName val="Опросный_лист_МЭ_РФ4"/>
      <sheetName val="Баланс_по_уровням_U_квартальны4"/>
      <sheetName val="расчет_стоимостных_показателей4"/>
      <sheetName val="Тарифно-договорная_модель4"/>
      <sheetName val="Передача_эл_энергии4"/>
      <sheetName val="Тср_12-174"/>
      <sheetName val="расшир_сс4"/>
      <sheetName val="12_прибыль4"/>
      <sheetName val="спорт_культ_проф_маст4"/>
      <sheetName val="прочие_прочие4"/>
      <sheetName val="возм_пр_ущерба4"/>
      <sheetName val="реал__ОС,_МПЗ,_пр_4"/>
      <sheetName val="РТ_передача4"/>
      <sheetName val="Баланс_ээ4"/>
      <sheetName val="Баланс_мощности4"/>
      <sheetName val="Расчет_НВВ_общий4"/>
      <sheetName val="Ген__не_уч__ОРЭМ4"/>
      <sheetName val="MTO_REV_04"/>
      <sheetName val="Dati_Caricati4"/>
      <sheetName val="Прилож_14"/>
      <sheetName val="Баланс_мощности_20074"/>
      <sheetName val="main_gate_house4"/>
      <sheetName val="Тср_194"/>
      <sheetName val="Тср_204"/>
      <sheetName val="Тср_20-244"/>
      <sheetName val="на_1_тут4"/>
      <sheetName val="Производство_электроэнергии4"/>
      <sheetName val="Таб1_14"/>
      <sheetName val="П1_4,_П1_5_-Томская_обл4"/>
      <sheetName val="Справочник_ЦФО4"/>
      <sheetName val="тех_лист4"/>
      <sheetName val="Оперативный_факт_за_январь_2014"/>
      <sheetName val="Служебный_лист4"/>
      <sheetName val="см-2_шатурс_сети__проект_работ4"/>
      <sheetName val="1999-veca"/>
      <sheetName val="XLR_NoRangeSheet"/>
      <sheetName val="Riders for Info Pack"/>
      <sheetName val="a"/>
      <sheetName val="7"/>
      <sheetName val="Продажи реальные и прогноз 20 л"/>
      <sheetName val="TSheet"/>
      <sheetName val="финотчет_итоговый"/>
      <sheetName val="фин_план_2021_2022_2023"/>
      <sheetName val="Легенда"/>
      <sheetName val="НСИ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G5">
            <v>16503137.241579933</v>
          </cell>
        </row>
      </sheetData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5">
          <cell r="G5">
            <v>4551113.38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>
        <row r="7">
          <cell r="G7">
            <v>0</v>
          </cell>
        </row>
      </sheetData>
      <sheetData sheetId="69">
        <row r="5">
          <cell r="G5" t="str">
            <v>БДР на 2021</v>
          </cell>
        </row>
      </sheetData>
      <sheetData sheetId="70">
        <row r="5">
          <cell r="G5">
            <v>16503137.241579933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5">
          <cell r="G5" t="str">
            <v>БДР на 2021</v>
          </cell>
        </row>
      </sheetData>
      <sheetData sheetId="98">
        <row r="5">
          <cell r="G5" t="str">
            <v>БДР на 2021</v>
          </cell>
        </row>
      </sheetData>
      <sheetData sheetId="99">
        <row r="5">
          <cell r="G5" t="str">
            <v>БДР на 2021</v>
          </cell>
        </row>
      </sheetData>
      <sheetData sheetId="100">
        <row r="5">
          <cell r="G5" t="str">
            <v>БДР на 2021</v>
          </cell>
        </row>
      </sheetData>
      <sheetData sheetId="101">
        <row r="5">
          <cell r="G5" t="str">
            <v>БДР на 2021</v>
          </cell>
        </row>
      </sheetData>
      <sheetData sheetId="102">
        <row r="5">
          <cell r="G5" t="str">
            <v>БДР на 2021</v>
          </cell>
        </row>
      </sheetData>
      <sheetData sheetId="103">
        <row r="5">
          <cell r="G5" t="str">
            <v>БДР на 2021</v>
          </cell>
        </row>
      </sheetData>
      <sheetData sheetId="104">
        <row r="5">
          <cell r="G5" t="str">
            <v>БДР на 2021</v>
          </cell>
        </row>
      </sheetData>
      <sheetData sheetId="105">
        <row r="5">
          <cell r="G5" t="str">
            <v>БДР на 2021</v>
          </cell>
        </row>
      </sheetData>
      <sheetData sheetId="106">
        <row r="5">
          <cell r="G5" t="str">
            <v>БДР на 2021</v>
          </cell>
        </row>
      </sheetData>
      <sheetData sheetId="107" refreshError="1"/>
      <sheetData sheetId="108">
        <row r="7">
          <cell r="G7">
            <v>0</v>
          </cell>
        </row>
      </sheetData>
      <sheetData sheetId="109">
        <row r="7">
          <cell r="G7">
            <v>0</v>
          </cell>
        </row>
      </sheetData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5">
          <cell r="G5">
            <v>16503137.241579933</v>
          </cell>
        </row>
      </sheetData>
      <sheetData sheetId="123">
        <row r="5">
          <cell r="G5">
            <v>16503137.241579933</v>
          </cell>
        </row>
      </sheetData>
      <sheetData sheetId="124">
        <row r="5">
          <cell r="G5">
            <v>16503137.241579933</v>
          </cell>
        </row>
      </sheetData>
      <sheetData sheetId="125">
        <row r="5">
          <cell r="G5">
            <v>16503137.241579933</v>
          </cell>
        </row>
      </sheetData>
      <sheetData sheetId="126">
        <row r="5">
          <cell r="G5">
            <v>16503137.241579933</v>
          </cell>
        </row>
      </sheetData>
      <sheetData sheetId="127">
        <row r="5">
          <cell r="G5">
            <v>16503137.241579933</v>
          </cell>
        </row>
      </sheetData>
      <sheetData sheetId="128">
        <row r="5">
          <cell r="G5">
            <v>16503137.241579933</v>
          </cell>
        </row>
      </sheetData>
      <sheetData sheetId="129">
        <row r="5">
          <cell r="G5">
            <v>16503137.241579933</v>
          </cell>
        </row>
      </sheetData>
      <sheetData sheetId="130">
        <row r="5">
          <cell r="G5">
            <v>16503137.241579933</v>
          </cell>
        </row>
      </sheetData>
      <sheetData sheetId="131">
        <row r="5">
          <cell r="G5">
            <v>16503137.241579933</v>
          </cell>
        </row>
      </sheetData>
      <sheetData sheetId="132">
        <row r="5">
          <cell r="G5">
            <v>16503137.241579933</v>
          </cell>
        </row>
      </sheetData>
      <sheetData sheetId="133">
        <row r="5">
          <cell r="G5">
            <v>16503137.241579933</v>
          </cell>
        </row>
      </sheetData>
      <sheetData sheetId="134">
        <row r="5">
          <cell r="G5">
            <v>16503137.241579933</v>
          </cell>
        </row>
      </sheetData>
      <sheetData sheetId="135">
        <row r="5">
          <cell r="G5">
            <v>16503137.241579933</v>
          </cell>
        </row>
      </sheetData>
      <sheetData sheetId="136">
        <row r="5">
          <cell r="G5">
            <v>16503137.241579933</v>
          </cell>
        </row>
      </sheetData>
      <sheetData sheetId="137">
        <row r="5">
          <cell r="G5">
            <v>16503137.241579933</v>
          </cell>
        </row>
      </sheetData>
      <sheetData sheetId="138">
        <row r="5">
          <cell r="G5">
            <v>16503137.241579933</v>
          </cell>
        </row>
      </sheetData>
      <sheetData sheetId="139">
        <row r="5">
          <cell r="G5">
            <v>16503137.241579933</v>
          </cell>
        </row>
      </sheetData>
      <sheetData sheetId="140">
        <row r="5">
          <cell r="G5">
            <v>16503137.241579933</v>
          </cell>
        </row>
      </sheetData>
      <sheetData sheetId="141">
        <row r="5">
          <cell r="G5">
            <v>16503137.241579933</v>
          </cell>
        </row>
      </sheetData>
      <sheetData sheetId="142">
        <row r="5">
          <cell r="G5">
            <v>16503137.241579933</v>
          </cell>
        </row>
      </sheetData>
      <sheetData sheetId="143">
        <row r="5">
          <cell r="G5">
            <v>16503137.241579933</v>
          </cell>
        </row>
      </sheetData>
      <sheetData sheetId="144" refreshError="1"/>
      <sheetData sheetId="145">
        <row r="7">
          <cell r="G7">
            <v>0</v>
          </cell>
        </row>
      </sheetData>
      <sheetData sheetId="146">
        <row r="7">
          <cell r="G7">
            <v>0</v>
          </cell>
        </row>
      </sheetData>
      <sheetData sheetId="147">
        <row r="7">
          <cell r="G7">
            <v>0</v>
          </cell>
        </row>
      </sheetData>
      <sheetData sheetId="148">
        <row r="7">
          <cell r="G7">
            <v>0</v>
          </cell>
        </row>
      </sheetData>
      <sheetData sheetId="149">
        <row r="7">
          <cell r="G7">
            <v>0</v>
          </cell>
        </row>
      </sheetData>
      <sheetData sheetId="150">
        <row r="7">
          <cell r="G7">
            <v>0</v>
          </cell>
        </row>
      </sheetData>
      <sheetData sheetId="151">
        <row r="7">
          <cell r="G7">
            <v>0</v>
          </cell>
        </row>
      </sheetData>
      <sheetData sheetId="152" refreshError="1"/>
      <sheetData sheetId="153">
        <row r="5">
          <cell r="G5">
            <v>16503137.241579933</v>
          </cell>
        </row>
      </sheetData>
      <sheetData sheetId="154">
        <row r="5">
          <cell r="G5">
            <v>16503137.241579933</v>
          </cell>
        </row>
      </sheetData>
      <sheetData sheetId="155">
        <row r="5">
          <cell r="G5">
            <v>16503137.241579933</v>
          </cell>
        </row>
      </sheetData>
      <sheetData sheetId="156">
        <row r="5">
          <cell r="G5">
            <v>16503137.241579933</v>
          </cell>
        </row>
      </sheetData>
      <sheetData sheetId="157">
        <row r="5">
          <cell r="G5">
            <v>16503137.241579933</v>
          </cell>
        </row>
      </sheetData>
      <sheetData sheetId="158">
        <row r="5">
          <cell r="G5">
            <v>16503137.241579933</v>
          </cell>
        </row>
      </sheetData>
      <sheetData sheetId="159">
        <row r="5">
          <cell r="G5">
            <v>16503137.241579933</v>
          </cell>
        </row>
      </sheetData>
      <sheetData sheetId="160">
        <row r="5">
          <cell r="G5">
            <v>16503137.241579933</v>
          </cell>
        </row>
      </sheetData>
      <sheetData sheetId="161">
        <row r="5">
          <cell r="G5">
            <v>16503137.241579933</v>
          </cell>
        </row>
      </sheetData>
      <sheetData sheetId="162">
        <row r="5">
          <cell r="G5">
            <v>16503137.241579933</v>
          </cell>
        </row>
      </sheetData>
      <sheetData sheetId="163">
        <row r="5">
          <cell r="G5">
            <v>16503137.241579933</v>
          </cell>
        </row>
      </sheetData>
      <sheetData sheetId="164">
        <row r="5">
          <cell r="G5">
            <v>16503137.241579933</v>
          </cell>
        </row>
      </sheetData>
      <sheetData sheetId="165">
        <row r="5">
          <cell r="G5">
            <v>16503137.241579933</v>
          </cell>
        </row>
      </sheetData>
      <sheetData sheetId="166">
        <row r="5">
          <cell r="G5">
            <v>16503137.241579933</v>
          </cell>
        </row>
      </sheetData>
      <sheetData sheetId="167">
        <row r="5">
          <cell r="G5">
            <v>16503137.241579933</v>
          </cell>
        </row>
      </sheetData>
      <sheetData sheetId="168">
        <row r="5">
          <cell r="G5">
            <v>16503137.241579933</v>
          </cell>
        </row>
      </sheetData>
      <sheetData sheetId="169">
        <row r="5">
          <cell r="G5">
            <v>16503137.241579933</v>
          </cell>
        </row>
      </sheetData>
      <sheetData sheetId="170">
        <row r="5">
          <cell r="G5">
            <v>16503137.241579933</v>
          </cell>
        </row>
      </sheetData>
      <sheetData sheetId="171">
        <row r="5">
          <cell r="G5">
            <v>16503137.241579933</v>
          </cell>
        </row>
      </sheetData>
      <sheetData sheetId="172">
        <row r="5">
          <cell r="G5">
            <v>16503137.241579933</v>
          </cell>
        </row>
      </sheetData>
      <sheetData sheetId="173">
        <row r="5">
          <cell r="G5">
            <v>16503137.241579933</v>
          </cell>
        </row>
      </sheetData>
      <sheetData sheetId="174">
        <row r="5">
          <cell r="G5">
            <v>16503137.241579933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>
        <row r="5">
          <cell r="G5">
            <v>4551113.38</v>
          </cell>
        </row>
      </sheetData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/>
      <sheetData sheetId="257"/>
      <sheetData sheetId="258"/>
      <sheetData sheetId="259"/>
      <sheetData sheetId="260"/>
      <sheetData sheetId="261"/>
      <sheetData sheetId="262">
        <row r="5">
          <cell r="G5">
            <v>16503137.241579933</v>
          </cell>
        </row>
      </sheetData>
      <sheetData sheetId="263">
        <row r="5">
          <cell r="G5">
            <v>16503137.241579933</v>
          </cell>
        </row>
      </sheetData>
      <sheetData sheetId="264">
        <row r="5">
          <cell r="G5">
            <v>16503137.241579933</v>
          </cell>
        </row>
      </sheetData>
      <sheetData sheetId="265">
        <row r="5">
          <cell r="G5">
            <v>16503137.241579933</v>
          </cell>
        </row>
      </sheetData>
      <sheetData sheetId="266">
        <row r="5">
          <cell r="G5">
            <v>16503137.241579933</v>
          </cell>
        </row>
      </sheetData>
      <sheetData sheetId="267">
        <row r="5">
          <cell r="G5">
            <v>16503137.241579933</v>
          </cell>
        </row>
      </sheetData>
      <sheetData sheetId="268">
        <row r="5">
          <cell r="G5">
            <v>16503137.241579933</v>
          </cell>
        </row>
      </sheetData>
      <sheetData sheetId="269">
        <row r="5">
          <cell r="G5">
            <v>16503137.241579933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>
        <row r="7">
          <cell r="G7">
            <v>0</v>
          </cell>
        </row>
      </sheetData>
      <sheetData sheetId="280">
        <row r="7">
          <cell r="G7">
            <v>0</v>
          </cell>
        </row>
      </sheetData>
      <sheetData sheetId="281">
        <row r="7">
          <cell r="G7">
            <v>0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G5">
            <v>16503137.241579933</v>
          </cell>
        </row>
      </sheetData>
      <sheetData sheetId="299">
        <row r="5">
          <cell r="G5">
            <v>16503137.241579933</v>
          </cell>
        </row>
      </sheetData>
      <sheetData sheetId="300">
        <row r="5">
          <cell r="G5">
            <v>16503137.241579933</v>
          </cell>
        </row>
      </sheetData>
      <sheetData sheetId="301">
        <row r="5">
          <cell r="G5">
            <v>16503137.241579933</v>
          </cell>
        </row>
      </sheetData>
      <sheetData sheetId="302">
        <row r="5">
          <cell r="G5">
            <v>16503137.241579933</v>
          </cell>
        </row>
      </sheetData>
      <sheetData sheetId="303">
        <row r="5">
          <cell r="G5">
            <v>16503137.241579933</v>
          </cell>
        </row>
      </sheetData>
      <sheetData sheetId="304">
        <row r="5">
          <cell r="G5">
            <v>16503137.241579933</v>
          </cell>
        </row>
      </sheetData>
      <sheetData sheetId="305">
        <row r="5">
          <cell r="G5">
            <v>16503137.241579933</v>
          </cell>
        </row>
      </sheetData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>
        <row r="7">
          <cell r="G7">
            <v>0</v>
          </cell>
        </row>
      </sheetData>
      <sheetData sheetId="316">
        <row r="7">
          <cell r="G7">
            <v>0</v>
          </cell>
        </row>
      </sheetData>
      <sheetData sheetId="317">
        <row r="7">
          <cell r="G7">
            <v>0</v>
          </cell>
        </row>
      </sheetData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7">
          <cell r="G7">
            <v>0</v>
          </cell>
        </row>
      </sheetData>
      <sheetData sheetId="352">
        <row r="7">
          <cell r="G7">
            <v>0</v>
          </cell>
        </row>
      </sheetData>
      <sheetData sheetId="353">
        <row r="7">
          <cell r="G7">
            <v>0</v>
          </cell>
        </row>
      </sheetData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>
        <row r="7">
          <cell r="G7">
            <v>0</v>
          </cell>
        </row>
      </sheetData>
      <sheetData sheetId="388">
        <row r="7">
          <cell r="G7">
            <v>0</v>
          </cell>
        </row>
      </sheetData>
      <sheetData sheetId="389">
        <row r="7">
          <cell r="G7">
            <v>0</v>
          </cell>
        </row>
      </sheetData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>
        <row r="52">
          <cell r="G52">
            <v>0</v>
          </cell>
        </row>
      </sheetData>
      <sheetData sheetId="408" refreshError="1"/>
      <sheetData sheetId="40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Стоимость ЭЭ"/>
      <sheetName val="БП 2015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  <sheetData sheetId="19" refreshError="1"/>
      <sheetData sheetId="20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Лист1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Сценарные условия"/>
      <sheetName val="Список ДЗО"/>
      <sheetName val="СБП_Общее"/>
      <sheetName val="СБП_Проверки"/>
      <sheetName val="СБП_ДопИнфо"/>
      <sheetName val="СБП_ОцП"/>
      <sheetName val="СБП_ИПР"/>
      <sheetName val="СБП_СметаЗатрат"/>
      <sheetName val="СБП_дляФСК_Персонал"/>
      <sheetName val="СБП_Затраты_на_персонал"/>
      <sheetName val="СБП_ОФР"/>
      <sheetName val="СБП_БДР"/>
      <sheetName val="СБП_ДохРасх_ВГО"/>
      <sheetName val="СБП_БДДС"/>
      <sheetName val="СБП_БДДС_ВГО"/>
      <sheetName val="СБП_ПрогнозныйБаланс"/>
      <sheetName val="СБП_ПрогнозныйБаланс_ВГО"/>
      <sheetName val="СБП_Списки"/>
      <sheetName val="Титул"/>
      <sheetName val="Содержание_расшир. формат"/>
      <sheetName val="Содержание_агрегир.формат"/>
      <sheetName val="t_настройки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Контроль"/>
      <sheetName val="Списки"/>
      <sheetName val=""/>
      <sheetName val="Сводка - лизинг"/>
      <sheetName val="План на 2008-2010(13.7)"/>
      <sheetName val="ФБР"/>
      <sheetName val="2006"/>
      <sheetName val="I"/>
      <sheetName val="REESTR_MO"/>
      <sheetName val="FES"/>
      <sheetName val="13"/>
      <sheetName val="2.1"/>
      <sheetName val="2.2"/>
      <sheetName val="6"/>
      <sheetName val="0.1"/>
      <sheetName val="15"/>
      <sheetName val="24.1"/>
      <sheetName val="6.1"/>
      <sheetName val="2008_-2010"/>
      <sheetName val="Ф-1_(для_АО-энерго)"/>
      <sheetName val="Ф-2_(для_АО-энерго)"/>
      <sheetName val="17_1"/>
      <sheetName val="ПЗ_корр_план"/>
      <sheetName val="потоки_передача"/>
      <sheetName val="2014-2012_Анализ_отклонений"/>
      <sheetName val="2013_корр_Анализ_откл_"/>
      <sheetName val="Темп_РОР"/>
      <sheetName val="ТБР_2010-2013"/>
      <sheetName val="Инфа_к_Презе"/>
      <sheetName val="Общая_числ_"/>
      <sheetName val="1__УЕ"/>
      <sheetName val="1__УЕ_(наш_первонач)"/>
      <sheetName val="2__Рабочие"/>
      <sheetName val="3__АТЦ"/>
      <sheetName val="4_Цеховые"/>
      <sheetName val="1_Расчет_по_АУП_(2)"/>
      <sheetName val="5__АУП"/>
      <sheetName val="6__МОП"/>
      <sheetName val="2__Рабочий_персонал_(2)"/>
      <sheetName val="П2_1_(МО_и_ДО)"/>
      <sheetName val="П2_2_(МО_и_ДО)"/>
      <sheetName val="Ср_разряд"/>
      <sheetName val="Заболоченность,_расстояние_"/>
      <sheetName val="Сценарные_условия"/>
      <sheetName val="Список_ДЗО"/>
      <sheetName val="Содержание_расшир__формат"/>
      <sheetName val="Содержание_агрегир_формат"/>
      <sheetName val="1_Общие_сведения"/>
      <sheetName val="2_Оценочные_показатели"/>
      <sheetName val="3_Программа_реализации"/>
      <sheetName val="4__Затраты_на_персонал"/>
      <sheetName val="5_ИПР"/>
      <sheetName val="6_ОФР"/>
      <sheetName val="7__Смета_затрат"/>
      <sheetName val="8_БДР"/>
      <sheetName val="9_БДДС_(ДПН)"/>
      <sheetName val="10_Прогнозный_баланс"/>
      <sheetName val="11_ПУЭ"/>
      <sheetName val="Сводка_-_лизинг"/>
      <sheetName val="Титульный"/>
      <sheetName val="Инструкция"/>
      <sheetName val="2008_-20101"/>
      <sheetName val="Ф-1_(для_АО-энерго)1"/>
      <sheetName val="Ф-2_(для_АО-энерго)1"/>
      <sheetName val="17_11"/>
      <sheetName val="ПЗ_корр_план1"/>
      <sheetName val="потоки_передача1"/>
      <sheetName val="2014-2012_Анализ_отклонений1"/>
      <sheetName val="2013_корр_Анализ_откл_1"/>
      <sheetName val="Темп_РОР1"/>
      <sheetName val="ТБР_2010-20131"/>
      <sheetName val="Инфа_к_Презе1"/>
      <sheetName val="Общая_числ_1"/>
      <sheetName val="1__УЕ1"/>
      <sheetName val="1__УЕ_(наш_первонач)1"/>
      <sheetName val="2__Рабочие1"/>
      <sheetName val="3__АТЦ1"/>
      <sheetName val="4_Цеховые1"/>
      <sheetName val="1_Расчет_по_АУП_(2)1"/>
      <sheetName val="5__АУП1"/>
      <sheetName val="6__МОП1"/>
      <sheetName val="2__Рабочий_персонал_(2)1"/>
      <sheetName val="П2_1_(МО_и_ДО)1"/>
      <sheetName val="П2_2_(МО_и_ДО)1"/>
      <sheetName val="Ср_разряд1"/>
      <sheetName val="Заболоченность,_расстояние_1"/>
      <sheetName val="Сценарные_условия1"/>
      <sheetName val="Список_ДЗО1"/>
      <sheetName val="Содержание_расшир__формат1"/>
      <sheetName val="Содержание_агрегир_формат1"/>
      <sheetName val="1_Общие_сведения1"/>
      <sheetName val="2_Оценочные_показатели1"/>
      <sheetName val="3_Программа_реализации1"/>
      <sheetName val="4__Затраты_на_персонал1"/>
      <sheetName val="5_ИПР1"/>
      <sheetName val="6_ОФР1"/>
      <sheetName val="7__Смета_затрат1"/>
      <sheetName val="8_БДР1"/>
      <sheetName val="9_БДДС_(ДПН)1"/>
      <sheetName val="10_Прогнозный_баланс1"/>
      <sheetName val="11_ПУЭ1"/>
      <sheetName val="Сводка_-_лизинг1"/>
      <sheetName val="2008_-20102"/>
      <sheetName val="Ф-1_(для_АО-энерго)2"/>
      <sheetName val="Ф-2_(для_АО-энерго)2"/>
      <sheetName val="17_12"/>
      <sheetName val="ПЗ_корр_план2"/>
      <sheetName val="потоки_передача2"/>
      <sheetName val="2014-2012_Анализ_отклонений2"/>
      <sheetName val="2013_корр_Анализ_откл_2"/>
      <sheetName val="Темп_РОР2"/>
      <sheetName val="ТБР_2010-20132"/>
      <sheetName val="Инфа_к_Презе2"/>
      <sheetName val="Общая_числ_2"/>
      <sheetName val="1__УЕ2"/>
      <sheetName val="1__УЕ_(наш_первонач)2"/>
      <sheetName val="2__Рабочие2"/>
      <sheetName val="3__АТЦ2"/>
      <sheetName val="4_Цеховые2"/>
      <sheetName val="1_Расчет_по_АУП_(2)2"/>
      <sheetName val="5__АУП2"/>
      <sheetName val="6__МОП2"/>
      <sheetName val="2__Рабочий_персонал_(2)2"/>
      <sheetName val="П2_1_(МО_и_ДО)2"/>
      <sheetName val="П2_2_(МО_и_ДО)2"/>
      <sheetName val="Ср_разряд2"/>
      <sheetName val="Заболоченность,_расстояние_2"/>
      <sheetName val="Сценарные_условия2"/>
      <sheetName val="Список_ДЗО2"/>
      <sheetName val="Содержание_расшир__формат2"/>
      <sheetName val="Содержание_агрегир_формат2"/>
      <sheetName val="1_Общие_сведения2"/>
      <sheetName val="2_Оценочные_показатели2"/>
      <sheetName val="3_Программа_реализации2"/>
      <sheetName val="4__Затраты_на_персонал2"/>
      <sheetName val="5_ИПР2"/>
      <sheetName val="6_ОФР2"/>
      <sheetName val="7__Смета_затрат2"/>
      <sheetName val="8_БДР2"/>
      <sheetName val="9_БДДС_(ДПН)2"/>
      <sheetName val="10_Прогнозный_баланс2"/>
      <sheetName val="11_ПУЭ2"/>
      <sheetName val="Сводка_-_лизинг2"/>
      <sheetName val="сбыт"/>
      <sheetName val="мощность"/>
      <sheetName val="финотчет_итоговый"/>
      <sheetName val="фин_план_2021_2022_2023"/>
    </sheetNames>
    <sheetDataSet>
      <sheetData sheetId="0">
        <row r="5">
          <cell r="G5">
            <v>2222938.4948999998</v>
          </cell>
        </row>
      </sheetData>
      <sheetData sheetId="1" refreshError="1"/>
      <sheetData sheetId="2"/>
      <sheetData sheetId="3">
        <row r="5">
          <cell r="G5">
            <v>2222938.4948999998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G5">
            <v>2222938.4948999998</v>
          </cell>
        </row>
      </sheetData>
      <sheetData sheetId="20">
        <row r="5">
          <cell r="G5">
            <v>2222938.4948999998</v>
          </cell>
        </row>
      </sheetData>
      <sheetData sheetId="21">
        <row r="5">
          <cell r="G5">
            <v>2222938.4948999998</v>
          </cell>
        </row>
      </sheetData>
      <sheetData sheetId="22">
        <row r="5">
          <cell r="G5">
            <v>2222938.4948999998</v>
          </cell>
        </row>
      </sheetData>
      <sheetData sheetId="23">
        <row r="5">
          <cell r="G5">
            <v>2222938.4948999998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5">
          <cell r="G5">
            <v>2222938.4948999998</v>
          </cell>
        </row>
      </sheetData>
      <sheetData sheetId="39">
        <row r="5">
          <cell r="G5">
            <v>2222938.4948999998</v>
          </cell>
        </row>
      </sheetData>
      <sheetData sheetId="40" refreshError="1"/>
      <sheetData sheetId="41" refreshError="1"/>
      <sheetData sheetId="42">
        <row r="5">
          <cell r="G5">
            <v>2222938.4948999998</v>
          </cell>
        </row>
      </sheetData>
      <sheetData sheetId="43">
        <row r="5">
          <cell r="G5">
            <v>2222938.4948999998</v>
          </cell>
        </row>
      </sheetData>
      <sheetData sheetId="44">
        <row r="5">
          <cell r="G5">
            <v>2222938.4948999998</v>
          </cell>
        </row>
      </sheetData>
      <sheetData sheetId="45">
        <row r="5">
          <cell r="G5">
            <v>2222938.4948999998</v>
          </cell>
        </row>
      </sheetData>
      <sheetData sheetId="46">
        <row r="5">
          <cell r="G5">
            <v>2222938.4948999998</v>
          </cell>
        </row>
      </sheetData>
      <sheetData sheetId="47">
        <row r="5">
          <cell r="G5">
            <v>2222938.4948999998</v>
          </cell>
        </row>
      </sheetData>
      <sheetData sheetId="48">
        <row r="5">
          <cell r="G5">
            <v>2222938.4948999998</v>
          </cell>
        </row>
      </sheetData>
      <sheetData sheetId="49">
        <row r="5">
          <cell r="G5">
            <v>2222938.4948999998</v>
          </cell>
        </row>
      </sheetData>
      <sheetData sheetId="50">
        <row r="5">
          <cell r="G5">
            <v>2222938.4948999998</v>
          </cell>
        </row>
      </sheetData>
      <sheetData sheetId="51">
        <row r="5">
          <cell r="G5">
            <v>2222938.4948999998</v>
          </cell>
        </row>
      </sheetData>
      <sheetData sheetId="52">
        <row r="5">
          <cell r="G5">
            <v>2222938.4948999998</v>
          </cell>
        </row>
      </sheetData>
      <sheetData sheetId="53">
        <row r="5">
          <cell r="G5">
            <v>2222938.4948999998</v>
          </cell>
        </row>
      </sheetData>
      <sheetData sheetId="54">
        <row r="5">
          <cell r="G5">
            <v>2222938.4948999998</v>
          </cell>
        </row>
      </sheetData>
      <sheetData sheetId="55">
        <row r="5">
          <cell r="G5">
            <v>2222938.4948999998</v>
          </cell>
        </row>
      </sheetData>
      <sheetData sheetId="56">
        <row r="5">
          <cell r="G5">
            <v>2222938.4948999998</v>
          </cell>
        </row>
      </sheetData>
      <sheetData sheetId="57">
        <row r="5">
          <cell r="G5">
            <v>2222938.4948999998</v>
          </cell>
        </row>
      </sheetData>
      <sheetData sheetId="58" refreshError="1"/>
      <sheetData sheetId="59">
        <row r="5">
          <cell r="G5">
            <v>2222938.4948999998</v>
          </cell>
        </row>
      </sheetData>
      <sheetData sheetId="60">
        <row r="5">
          <cell r="G5">
            <v>2222938.4948999998</v>
          </cell>
        </row>
      </sheetData>
      <sheetData sheetId="61">
        <row r="5">
          <cell r="G5">
            <v>2222938.4948999998</v>
          </cell>
        </row>
      </sheetData>
      <sheetData sheetId="62">
        <row r="5">
          <cell r="G5">
            <v>2222938.4948999998</v>
          </cell>
        </row>
      </sheetData>
      <sheetData sheetId="63">
        <row r="5">
          <cell r="G5">
            <v>2222938.4948999998</v>
          </cell>
        </row>
      </sheetData>
      <sheetData sheetId="64">
        <row r="5">
          <cell r="G5">
            <v>2222938.4948999998</v>
          </cell>
        </row>
      </sheetData>
      <sheetData sheetId="65">
        <row r="5">
          <cell r="G5">
            <v>2222938.4948999998</v>
          </cell>
        </row>
      </sheetData>
      <sheetData sheetId="66">
        <row r="5">
          <cell r="G5">
            <v>2222938.4948999998</v>
          </cell>
        </row>
      </sheetData>
      <sheetData sheetId="67">
        <row r="5">
          <cell r="G5">
            <v>2222938.4948999998</v>
          </cell>
        </row>
      </sheetData>
      <sheetData sheetId="68">
        <row r="5">
          <cell r="G5">
            <v>2222938.4948999998</v>
          </cell>
        </row>
      </sheetData>
      <sheetData sheetId="69">
        <row r="5">
          <cell r="G5">
            <v>2222938.4948999998</v>
          </cell>
        </row>
      </sheetData>
      <sheetData sheetId="70">
        <row r="5">
          <cell r="G5">
            <v>2222938.4948999998</v>
          </cell>
        </row>
      </sheetData>
      <sheetData sheetId="71">
        <row r="5">
          <cell r="G5">
            <v>2222938.4948999998</v>
          </cell>
        </row>
      </sheetData>
      <sheetData sheetId="72">
        <row r="5">
          <cell r="G5">
            <v>2222938.4948999998</v>
          </cell>
        </row>
      </sheetData>
      <sheetData sheetId="73">
        <row r="5">
          <cell r="G5">
            <v>2222938.4948999998</v>
          </cell>
        </row>
      </sheetData>
      <sheetData sheetId="74">
        <row r="5">
          <cell r="G5">
            <v>2222938.4948999998</v>
          </cell>
        </row>
      </sheetData>
      <sheetData sheetId="75">
        <row r="5">
          <cell r="G5">
            <v>2222938.4948999998</v>
          </cell>
        </row>
      </sheetData>
      <sheetData sheetId="76">
        <row r="5">
          <cell r="G5">
            <v>2222938.4948999998</v>
          </cell>
        </row>
      </sheetData>
      <sheetData sheetId="77">
        <row r="5">
          <cell r="G5">
            <v>2222938.4948999998</v>
          </cell>
        </row>
      </sheetData>
      <sheetData sheetId="78">
        <row r="5">
          <cell r="G5">
            <v>2222938.4948999998</v>
          </cell>
        </row>
      </sheetData>
      <sheetData sheetId="79">
        <row r="5">
          <cell r="G5">
            <v>2222938.4948999998</v>
          </cell>
        </row>
      </sheetData>
      <sheetData sheetId="80">
        <row r="5">
          <cell r="G5">
            <v>2222938.4948999998</v>
          </cell>
        </row>
      </sheetData>
      <sheetData sheetId="81">
        <row r="5">
          <cell r="G5">
            <v>2222938.4948999998</v>
          </cell>
        </row>
      </sheetData>
      <sheetData sheetId="82">
        <row r="5">
          <cell r="G5">
            <v>2222938.4948999998</v>
          </cell>
        </row>
      </sheetData>
      <sheetData sheetId="83">
        <row r="5">
          <cell r="G5">
            <v>2222938.4948999998</v>
          </cell>
        </row>
      </sheetData>
      <sheetData sheetId="84">
        <row r="5">
          <cell r="G5">
            <v>2222938.4948999998</v>
          </cell>
        </row>
      </sheetData>
      <sheetData sheetId="85">
        <row r="5">
          <cell r="G5">
            <v>2222938.4948999998</v>
          </cell>
        </row>
      </sheetData>
      <sheetData sheetId="86">
        <row r="5">
          <cell r="G5">
            <v>2222938.4948999998</v>
          </cell>
        </row>
      </sheetData>
      <sheetData sheetId="87">
        <row r="5">
          <cell r="G5">
            <v>2222938.4948999998</v>
          </cell>
        </row>
      </sheetData>
      <sheetData sheetId="88">
        <row r="5">
          <cell r="G5">
            <v>2222938.4948999998</v>
          </cell>
        </row>
      </sheetData>
      <sheetData sheetId="89">
        <row r="5">
          <cell r="G5">
            <v>2222938.4948999998</v>
          </cell>
        </row>
      </sheetData>
      <sheetData sheetId="90">
        <row r="5">
          <cell r="G5">
            <v>2222938.4948999998</v>
          </cell>
        </row>
      </sheetData>
      <sheetData sheetId="91">
        <row r="5">
          <cell r="G5">
            <v>2222938.4948999998</v>
          </cell>
        </row>
      </sheetData>
      <sheetData sheetId="92">
        <row r="5">
          <cell r="G5">
            <v>2222938.4948999998</v>
          </cell>
        </row>
      </sheetData>
      <sheetData sheetId="93">
        <row r="5">
          <cell r="G5">
            <v>2222938.4948999998</v>
          </cell>
        </row>
      </sheetData>
      <sheetData sheetId="94">
        <row r="5">
          <cell r="G5">
            <v>2222938.4948999998</v>
          </cell>
        </row>
      </sheetData>
      <sheetData sheetId="95">
        <row r="5">
          <cell r="G5">
            <v>2222938.4948999998</v>
          </cell>
        </row>
      </sheetData>
      <sheetData sheetId="96">
        <row r="5">
          <cell r="G5">
            <v>2222938.4948999998</v>
          </cell>
        </row>
      </sheetData>
      <sheetData sheetId="97">
        <row r="5">
          <cell r="G5">
            <v>2222938.4948999998</v>
          </cell>
        </row>
      </sheetData>
      <sheetData sheetId="98">
        <row r="5">
          <cell r="G5">
            <v>2222938.4948999998</v>
          </cell>
        </row>
      </sheetData>
      <sheetData sheetId="99">
        <row r="5">
          <cell r="G5">
            <v>2222938.4948999998</v>
          </cell>
        </row>
      </sheetData>
      <sheetData sheetId="100">
        <row r="5">
          <cell r="G5">
            <v>2222938.4948999998</v>
          </cell>
        </row>
      </sheetData>
      <sheetData sheetId="101" refreshError="1"/>
      <sheetData sheetId="102">
        <row r="5">
          <cell r="G5">
            <v>2222938.4948999998</v>
          </cell>
        </row>
      </sheetData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>
        <row r="5">
          <cell r="G5">
            <v>2222938.4948999998</v>
          </cell>
        </row>
      </sheetData>
      <sheetData sheetId="119">
        <row r="5">
          <cell r="G5">
            <v>2222938.4948999998</v>
          </cell>
        </row>
      </sheetData>
      <sheetData sheetId="120">
        <row r="5">
          <cell r="G5">
            <v>2222938.4948999998</v>
          </cell>
        </row>
      </sheetData>
      <sheetData sheetId="121">
        <row r="5">
          <cell r="G5">
            <v>2222938.4948999998</v>
          </cell>
        </row>
      </sheetData>
      <sheetData sheetId="122">
        <row r="5">
          <cell r="G5">
            <v>2222938.4948999998</v>
          </cell>
        </row>
      </sheetData>
      <sheetData sheetId="123">
        <row r="5">
          <cell r="G5">
            <v>2222938.4948999998</v>
          </cell>
        </row>
      </sheetData>
      <sheetData sheetId="124">
        <row r="5">
          <cell r="G5">
            <v>2222938.4948999998</v>
          </cell>
        </row>
      </sheetData>
      <sheetData sheetId="125">
        <row r="5">
          <cell r="G5">
            <v>2222938.4948999998</v>
          </cell>
        </row>
      </sheetData>
      <sheetData sheetId="126">
        <row r="5">
          <cell r="G5">
            <v>2222938.4948999998</v>
          </cell>
        </row>
      </sheetData>
      <sheetData sheetId="127">
        <row r="5">
          <cell r="G5">
            <v>2222938.4948999998</v>
          </cell>
        </row>
      </sheetData>
      <sheetData sheetId="128">
        <row r="5">
          <cell r="G5">
            <v>2222938.4948999998</v>
          </cell>
        </row>
      </sheetData>
      <sheetData sheetId="129">
        <row r="5">
          <cell r="G5">
            <v>2222938.4948999998</v>
          </cell>
        </row>
      </sheetData>
      <sheetData sheetId="130">
        <row r="5">
          <cell r="G5">
            <v>2222938.4948999998</v>
          </cell>
        </row>
      </sheetData>
      <sheetData sheetId="131">
        <row r="5">
          <cell r="G5">
            <v>2222938.4948999998</v>
          </cell>
        </row>
      </sheetData>
      <sheetData sheetId="132">
        <row r="5">
          <cell r="G5">
            <v>2222938.4948999998</v>
          </cell>
        </row>
      </sheetData>
      <sheetData sheetId="133">
        <row r="5">
          <cell r="G5">
            <v>2222938.4948999998</v>
          </cell>
        </row>
      </sheetData>
      <sheetData sheetId="134">
        <row r="5">
          <cell r="G5">
            <v>2222938.4948999998</v>
          </cell>
        </row>
      </sheetData>
      <sheetData sheetId="135">
        <row r="5">
          <cell r="G5">
            <v>2222938.4948999998</v>
          </cell>
        </row>
      </sheetData>
      <sheetData sheetId="136">
        <row r="5">
          <cell r="G5">
            <v>2222938.4948999998</v>
          </cell>
        </row>
      </sheetData>
      <sheetData sheetId="137">
        <row r="5">
          <cell r="G5">
            <v>2222938.4948999998</v>
          </cell>
        </row>
      </sheetData>
      <sheetData sheetId="138">
        <row r="5">
          <cell r="G5">
            <v>2222938.4948999998</v>
          </cell>
        </row>
      </sheetData>
      <sheetData sheetId="139">
        <row r="5">
          <cell r="G5">
            <v>2222938.4948999998</v>
          </cell>
        </row>
      </sheetData>
      <sheetData sheetId="140">
        <row r="5">
          <cell r="G5">
            <v>2222938.4948999998</v>
          </cell>
        </row>
      </sheetData>
      <sheetData sheetId="141">
        <row r="5">
          <cell r="G5">
            <v>2222938.4948999998</v>
          </cell>
        </row>
      </sheetData>
      <sheetData sheetId="142">
        <row r="5">
          <cell r="G5">
            <v>2222938.4948999998</v>
          </cell>
        </row>
      </sheetData>
      <sheetData sheetId="143">
        <row r="5">
          <cell r="G5">
            <v>2222938.4948999998</v>
          </cell>
        </row>
      </sheetData>
      <sheetData sheetId="144">
        <row r="5">
          <cell r="G5">
            <v>2222938.4948999998</v>
          </cell>
        </row>
      </sheetData>
      <sheetData sheetId="145">
        <row r="5">
          <cell r="G5">
            <v>2222938.4948999998</v>
          </cell>
        </row>
      </sheetData>
      <sheetData sheetId="146">
        <row r="5">
          <cell r="G5">
            <v>2222938.4948999998</v>
          </cell>
        </row>
      </sheetData>
      <sheetData sheetId="147">
        <row r="5">
          <cell r="G5">
            <v>2222938.4948999998</v>
          </cell>
        </row>
      </sheetData>
      <sheetData sheetId="148">
        <row r="5">
          <cell r="G5">
            <v>2222938.4948999998</v>
          </cell>
        </row>
      </sheetData>
      <sheetData sheetId="149">
        <row r="5">
          <cell r="G5">
            <v>2222938.4948999998</v>
          </cell>
        </row>
      </sheetData>
      <sheetData sheetId="150">
        <row r="5">
          <cell r="G5">
            <v>2222938.4948999998</v>
          </cell>
        </row>
      </sheetData>
      <sheetData sheetId="151">
        <row r="5">
          <cell r="G5">
            <v>2222938.4948999998</v>
          </cell>
        </row>
      </sheetData>
      <sheetData sheetId="152">
        <row r="5">
          <cell r="G5">
            <v>2222938.4948999998</v>
          </cell>
        </row>
      </sheetData>
      <sheetData sheetId="153">
        <row r="5">
          <cell r="G5">
            <v>2222938.4948999998</v>
          </cell>
        </row>
      </sheetData>
      <sheetData sheetId="154">
        <row r="5">
          <cell r="G5">
            <v>2222938.4948999998</v>
          </cell>
        </row>
      </sheetData>
      <sheetData sheetId="155">
        <row r="5">
          <cell r="G5">
            <v>2222938.4948999998</v>
          </cell>
        </row>
      </sheetData>
      <sheetData sheetId="156">
        <row r="5">
          <cell r="G5">
            <v>2222938.4948999998</v>
          </cell>
        </row>
      </sheetData>
      <sheetData sheetId="157">
        <row r="5">
          <cell r="G5">
            <v>2222938.4948999998</v>
          </cell>
        </row>
      </sheetData>
      <sheetData sheetId="158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>
        <row r="5">
          <cell r="G5">
            <v>2222938.4948999998</v>
          </cell>
        </row>
      </sheetData>
      <sheetData sheetId="172">
        <row r="5">
          <cell r="G5">
            <v>2222938.4948999998</v>
          </cell>
        </row>
      </sheetData>
      <sheetData sheetId="173">
        <row r="5">
          <cell r="G5">
            <v>2222938.4948999998</v>
          </cell>
        </row>
      </sheetData>
      <sheetData sheetId="174">
        <row r="5">
          <cell r="G5">
            <v>2222938.4948999998</v>
          </cell>
        </row>
      </sheetData>
      <sheetData sheetId="175">
        <row r="5">
          <cell r="G5">
            <v>2222938.4948999998</v>
          </cell>
        </row>
      </sheetData>
      <sheetData sheetId="176">
        <row r="5">
          <cell r="G5">
            <v>2222938.4948999998</v>
          </cell>
        </row>
      </sheetData>
      <sheetData sheetId="177">
        <row r="5">
          <cell r="G5">
            <v>2222938.4948999998</v>
          </cell>
        </row>
      </sheetData>
      <sheetData sheetId="178">
        <row r="5">
          <cell r="G5">
            <v>2222938.4948999998</v>
          </cell>
        </row>
      </sheetData>
      <sheetData sheetId="179">
        <row r="5">
          <cell r="G5">
            <v>2222938.4948999998</v>
          </cell>
        </row>
      </sheetData>
      <sheetData sheetId="180">
        <row r="5">
          <cell r="G5">
            <v>2222938.4948999998</v>
          </cell>
        </row>
      </sheetData>
      <sheetData sheetId="181">
        <row r="5">
          <cell r="G5">
            <v>2222938.4948999998</v>
          </cell>
        </row>
      </sheetData>
      <sheetData sheetId="182">
        <row r="5">
          <cell r="G5">
            <v>2222938.4948999998</v>
          </cell>
        </row>
      </sheetData>
      <sheetData sheetId="183">
        <row r="5">
          <cell r="G5">
            <v>2222938.4948999998</v>
          </cell>
        </row>
      </sheetData>
      <sheetData sheetId="184">
        <row r="5">
          <cell r="G5">
            <v>2222938.4948999998</v>
          </cell>
        </row>
      </sheetData>
      <sheetData sheetId="185"/>
      <sheetData sheetId="186">
        <row r="5">
          <cell r="G5">
            <v>2222938.4948999998</v>
          </cell>
        </row>
      </sheetData>
      <sheetData sheetId="187">
        <row r="5">
          <cell r="G5">
            <v>2222938.4948999998</v>
          </cell>
        </row>
      </sheetData>
      <sheetData sheetId="188">
        <row r="5">
          <cell r="G5">
            <v>2222938.4948999998</v>
          </cell>
        </row>
      </sheetData>
      <sheetData sheetId="189">
        <row r="5">
          <cell r="G5">
            <v>2222938.4948999998</v>
          </cell>
        </row>
      </sheetData>
      <sheetData sheetId="190">
        <row r="5">
          <cell r="G5">
            <v>2222938.4948999998</v>
          </cell>
        </row>
      </sheetData>
      <sheetData sheetId="191">
        <row r="5">
          <cell r="G5">
            <v>2222938.4948999998</v>
          </cell>
        </row>
      </sheetData>
      <sheetData sheetId="192">
        <row r="5">
          <cell r="G5">
            <v>2222938.4948999998</v>
          </cell>
        </row>
      </sheetData>
      <sheetData sheetId="193">
        <row r="5">
          <cell r="G5">
            <v>2222938.4948999998</v>
          </cell>
        </row>
      </sheetData>
      <sheetData sheetId="194">
        <row r="5">
          <cell r="G5">
            <v>2222938.4948999998</v>
          </cell>
        </row>
      </sheetData>
      <sheetData sheetId="195">
        <row r="5">
          <cell r="G5">
            <v>2222938.4948999998</v>
          </cell>
        </row>
      </sheetData>
      <sheetData sheetId="196">
        <row r="5">
          <cell r="G5">
            <v>2222938.4948999998</v>
          </cell>
        </row>
      </sheetData>
      <sheetData sheetId="197">
        <row r="5">
          <cell r="G5">
            <v>2222938.4948999998</v>
          </cell>
        </row>
      </sheetData>
      <sheetData sheetId="198">
        <row r="5">
          <cell r="G5">
            <v>2222938.4948999998</v>
          </cell>
        </row>
      </sheetData>
      <sheetData sheetId="199">
        <row r="5">
          <cell r="G5">
            <v>2222938.4948999998</v>
          </cell>
        </row>
      </sheetData>
      <sheetData sheetId="200">
        <row r="5">
          <cell r="G5">
            <v>2222938.4948999998</v>
          </cell>
        </row>
      </sheetData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>
        <row r="5">
          <cell r="G5">
            <v>2222938.4948999998</v>
          </cell>
        </row>
      </sheetData>
      <sheetData sheetId="213">
        <row r="5">
          <cell r="G5">
            <v>2222938.4948999998</v>
          </cell>
        </row>
      </sheetData>
      <sheetData sheetId="214">
        <row r="5">
          <cell r="G5">
            <v>2222938.4948999998</v>
          </cell>
        </row>
      </sheetData>
      <sheetData sheetId="215">
        <row r="5">
          <cell r="G5">
            <v>2222938.4948999998</v>
          </cell>
        </row>
      </sheetData>
      <sheetData sheetId="216">
        <row r="5">
          <cell r="G5">
            <v>2222938.4948999998</v>
          </cell>
        </row>
      </sheetData>
      <sheetData sheetId="217">
        <row r="5">
          <cell r="G5">
            <v>2222938.4948999998</v>
          </cell>
        </row>
      </sheetData>
      <sheetData sheetId="218">
        <row r="5">
          <cell r="G5">
            <v>2222938.4948999998</v>
          </cell>
        </row>
      </sheetData>
      <sheetData sheetId="219">
        <row r="5">
          <cell r="G5">
            <v>2222938.4948999998</v>
          </cell>
        </row>
      </sheetData>
      <sheetData sheetId="220">
        <row r="5">
          <cell r="G5">
            <v>2222938.4948999998</v>
          </cell>
        </row>
      </sheetData>
      <sheetData sheetId="221">
        <row r="5">
          <cell r="G5">
            <v>2222938.4948999998</v>
          </cell>
        </row>
      </sheetData>
      <sheetData sheetId="222">
        <row r="5">
          <cell r="G5">
            <v>2222938.4948999998</v>
          </cell>
        </row>
      </sheetData>
      <sheetData sheetId="223">
        <row r="5">
          <cell r="G5">
            <v>2222938.4948999998</v>
          </cell>
        </row>
      </sheetData>
      <sheetData sheetId="224">
        <row r="5">
          <cell r="G5">
            <v>2222938.4948999998</v>
          </cell>
        </row>
      </sheetData>
      <sheetData sheetId="225">
        <row r="5">
          <cell r="G5">
            <v>2222938.4948999998</v>
          </cell>
        </row>
      </sheetData>
      <sheetData sheetId="226"/>
      <sheetData sheetId="227">
        <row r="5">
          <cell r="G5">
            <v>2222938.4948999998</v>
          </cell>
        </row>
      </sheetData>
      <sheetData sheetId="228">
        <row r="5">
          <cell r="G5">
            <v>2222938.4948999998</v>
          </cell>
        </row>
      </sheetData>
      <sheetData sheetId="229">
        <row r="5">
          <cell r="G5">
            <v>2222938.4948999998</v>
          </cell>
        </row>
      </sheetData>
      <sheetData sheetId="230">
        <row r="5">
          <cell r="G5">
            <v>2222938.4948999998</v>
          </cell>
        </row>
      </sheetData>
      <sheetData sheetId="231">
        <row r="5">
          <cell r="G5">
            <v>2222938.4948999998</v>
          </cell>
        </row>
      </sheetData>
      <sheetData sheetId="232">
        <row r="5">
          <cell r="G5">
            <v>2222938.4948999998</v>
          </cell>
        </row>
      </sheetData>
      <sheetData sheetId="233">
        <row r="5">
          <cell r="G5">
            <v>2222938.4948999998</v>
          </cell>
        </row>
      </sheetData>
      <sheetData sheetId="234">
        <row r="5">
          <cell r="G5">
            <v>2222938.4948999998</v>
          </cell>
        </row>
      </sheetData>
      <sheetData sheetId="235">
        <row r="5">
          <cell r="G5">
            <v>2222938.4948999998</v>
          </cell>
        </row>
      </sheetData>
      <sheetData sheetId="236">
        <row r="5">
          <cell r="G5">
            <v>2222938.4948999998</v>
          </cell>
        </row>
      </sheetData>
      <sheetData sheetId="237">
        <row r="5">
          <cell r="G5">
            <v>2222938.4948999998</v>
          </cell>
        </row>
      </sheetData>
      <sheetData sheetId="238">
        <row r="5">
          <cell r="G5">
            <v>2222938.4948999998</v>
          </cell>
        </row>
      </sheetData>
      <sheetData sheetId="239">
        <row r="5">
          <cell r="G5">
            <v>2222938.4948999998</v>
          </cell>
        </row>
      </sheetData>
      <sheetData sheetId="240">
        <row r="5">
          <cell r="G5">
            <v>2222938.4948999998</v>
          </cell>
        </row>
      </sheetData>
      <sheetData sheetId="241">
        <row r="5">
          <cell r="G5">
            <v>2222938.4948999998</v>
          </cell>
        </row>
      </sheetData>
      <sheetData sheetId="242"/>
      <sheetData sheetId="243" refreshError="1"/>
      <sheetData sheetId="244" refreshError="1"/>
      <sheetData sheetId="245"/>
      <sheetData sheetId="24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8.2"/>
      <sheetName val="17.1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Свод"/>
    </sheetNames>
    <sheetDataSet>
      <sheetData sheetId="0" refreshError="1"/>
      <sheetData sheetId="1"/>
      <sheetData sheetId="2"/>
      <sheetData sheetId="3"/>
      <sheetData sheetId="4">
        <row r="12">
          <cell r="H12">
            <v>710</v>
          </cell>
          <cell r="M12">
            <v>700.9</v>
          </cell>
          <cell r="N12">
            <v>1365.8</v>
          </cell>
          <cell r="R12">
            <v>790.96</v>
          </cell>
          <cell r="S12">
            <v>1082.53</v>
          </cell>
          <cell r="W12">
            <v>669.11400000000003</v>
          </cell>
          <cell r="X12">
            <v>1241</v>
          </cell>
          <cell r="AB12">
            <v>686.428</v>
          </cell>
          <cell r="AC12">
            <v>1266.3399999999999</v>
          </cell>
        </row>
        <row r="13">
          <cell r="N13">
            <v>671.7</v>
          </cell>
          <cell r="S13">
            <v>624</v>
          </cell>
          <cell r="X13">
            <v>553.40599999999995</v>
          </cell>
          <cell r="AC13">
            <v>567.14</v>
          </cell>
        </row>
        <row r="14">
          <cell r="O14">
            <v>1244.0999999999999</v>
          </cell>
          <cell r="T14">
            <v>1009.74</v>
          </cell>
          <cell r="Y14">
            <v>1030.9760000000001</v>
          </cell>
          <cell r="AD14">
            <v>1025.905</v>
          </cell>
        </row>
        <row r="15">
          <cell r="L15">
            <v>2303.6999999999998</v>
          </cell>
          <cell r="M15">
            <v>59.8</v>
          </cell>
          <cell r="N15">
            <v>65</v>
          </cell>
          <cell r="Q15">
            <v>2086</v>
          </cell>
          <cell r="R15">
            <v>38</v>
          </cell>
          <cell r="S15">
            <v>79</v>
          </cell>
          <cell r="V15">
            <v>988.05</v>
          </cell>
          <cell r="W15">
            <v>38</v>
          </cell>
          <cell r="X15">
            <v>79</v>
          </cell>
          <cell r="AA15">
            <v>4643.67</v>
          </cell>
          <cell r="AB15">
            <v>91</v>
          </cell>
          <cell r="AC15">
            <v>175</v>
          </cell>
        </row>
        <row r="16">
          <cell r="L16">
            <v>2509.5</v>
          </cell>
          <cell r="N16">
            <v>5.7</v>
          </cell>
          <cell r="Q16">
            <v>2599.2399999999998</v>
          </cell>
          <cell r="V16">
            <v>3549.6</v>
          </cell>
          <cell r="W16">
            <v>52.66</v>
          </cell>
          <cell r="X16">
            <v>94.97</v>
          </cell>
        </row>
        <row r="17">
          <cell r="L17">
            <v>4.4000000000000004</v>
          </cell>
        </row>
        <row r="20">
          <cell r="G20">
            <v>55</v>
          </cell>
          <cell r="I20">
            <v>41</v>
          </cell>
          <cell r="J20">
            <v>39</v>
          </cell>
          <cell r="N20">
            <v>40.200000000000003</v>
          </cell>
          <cell r="O20">
            <v>28.7</v>
          </cell>
        </row>
        <row r="22">
          <cell r="G22">
            <v>2598</v>
          </cell>
          <cell r="H22">
            <v>95</v>
          </cell>
          <cell r="I22">
            <v>520</v>
          </cell>
          <cell r="J22">
            <v>767</v>
          </cell>
          <cell r="L22">
            <v>2545.7570000000001</v>
          </cell>
          <cell r="M22">
            <v>125.60899999999999</v>
          </cell>
          <cell r="N22">
            <v>587.28899999999999</v>
          </cell>
          <cell r="O22">
            <v>816.21500000000003</v>
          </cell>
          <cell r="Q22">
            <v>2579.62</v>
          </cell>
          <cell r="R22">
            <v>133.76</v>
          </cell>
          <cell r="S22">
            <v>596.92999999999995</v>
          </cell>
          <cell r="T22">
            <v>778.76</v>
          </cell>
          <cell r="V22">
            <v>2395.41</v>
          </cell>
          <cell r="W22">
            <v>135.18</v>
          </cell>
          <cell r="X22">
            <v>758.54</v>
          </cell>
          <cell r="Y22">
            <v>799.97</v>
          </cell>
          <cell r="AA22">
            <v>2453.8200000000002</v>
          </cell>
          <cell r="AB22">
            <v>137.11000000000001</v>
          </cell>
          <cell r="AC22">
            <v>802.14</v>
          </cell>
          <cell r="AD22">
            <v>798.23</v>
          </cell>
        </row>
      </sheetData>
      <sheetData sheetId="5"/>
      <sheetData sheetId="6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1">
          <cell r="E21">
            <v>178.29899999999998</v>
          </cell>
          <cell r="F21">
            <v>19.22</v>
          </cell>
          <cell r="G21">
            <v>82.48599999999999</v>
          </cell>
          <cell r="H21">
            <v>557.91100000000006</v>
          </cell>
          <cell r="K21">
            <v>29.076810176125242</v>
          </cell>
          <cell r="L21">
            <v>3.1343770384866274</v>
          </cell>
          <cell r="M21">
            <v>13.451728636660143</v>
          </cell>
          <cell r="N21">
            <v>90.983529028049588</v>
          </cell>
        </row>
        <row r="22">
          <cell r="E22">
            <v>2367.4580000000001</v>
          </cell>
          <cell r="F22">
            <v>106.389</v>
          </cell>
          <cell r="G22">
            <v>504.803</v>
          </cell>
          <cell r="H22">
            <v>258.30399999999997</v>
          </cell>
          <cell r="K22">
            <v>386.08251793868232</v>
          </cell>
          <cell r="L22">
            <v>17.349804305283758</v>
          </cell>
          <cell r="M22">
            <v>82.322733202870182</v>
          </cell>
          <cell r="N22">
            <v>42.123939986953687</v>
          </cell>
        </row>
        <row r="23">
          <cell r="E23">
            <v>153.99799999999999</v>
          </cell>
          <cell r="F23">
            <v>32.244</v>
          </cell>
          <cell r="G23">
            <v>152.745</v>
          </cell>
          <cell r="H23">
            <v>106.72999999999999</v>
          </cell>
          <cell r="K23">
            <v>25.113829093281147</v>
          </cell>
          <cell r="L23">
            <v>5.2583170254403129</v>
          </cell>
          <cell r="M23">
            <v>24.909491193737772</v>
          </cell>
          <cell r="N23">
            <v>17.405414220482712</v>
          </cell>
        </row>
        <row r="57">
          <cell r="E57">
            <v>171.85994271252127</v>
          </cell>
          <cell r="F57">
            <v>20.979819917362612</v>
          </cell>
          <cell r="G57">
            <v>112.6622838840843</v>
          </cell>
          <cell r="H57">
            <v>545.61763448356135</v>
          </cell>
          <cell r="K57">
            <v>28.710314519298578</v>
          </cell>
          <cell r="L57">
            <v>3.5048145535186457</v>
          </cell>
          <cell r="M57">
            <v>18.820962894100283</v>
          </cell>
          <cell r="N57">
            <v>91.148953304971826</v>
          </cell>
        </row>
        <row r="58">
          <cell r="E58">
            <v>2281.9600572874788</v>
          </cell>
          <cell r="F58">
            <v>116.13018008263741</v>
          </cell>
          <cell r="G58">
            <v>689.47771611591565</v>
          </cell>
          <cell r="H58">
            <v>252.61236551643867</v>
          </cell>
          <cell r="K58">
            <v>381.21618063606394</v>
          </cell>
          <cell r="L58">
            <v>19.400297374312967</v>
          </cell>
          <cell r="M58">
            <v>115.18171000934107</v>
          </cell>
          <cell r="N58">
            <v>42.20052881998641</v>
          </cell>
        </row>
        <row r="59">
          <cell r="E59">
            <v>148.43654455629505</v>
          </cell>
          <cell r="F59">
            <v>35.196322238056197</v>
          </cell>
          <cell r="G59">
            <v>208.62450054402518</v>
          </cell>
          <cell r="H59">
            <v>104.37824335499836</v>
          </cell>
          <cell r="K59">
            <v>24.79728442303626</v>
          </cell>
          <cell r="L59">
            <v>5.8797731770892412</v>
          </cell>
          <cell r="M59">
            <v>34.852071591049977</v>
          </cell>
          <cell r="N59">
            <v>17.437060366688666</v>
          </cell>
        </row>
      </sheetData>
      <sheetData sheetId="7">
        <row r="10">
          <cell r="E10">
            <v>68000</v>
          </cell>
          <cell r="F10">
            <v>78529</v>
          </cell>
          <cell r="G10">
            <v>74802</v>
          </cell>
          <cell r="H10">
            <v>89334</v>
          </cell>
          <cell r="I10">
            <v>96035</v>
          </cell>
        </row>
        <row r="11">
          <cell r="E11">
            <v>42799</v>
          </cell>
          <cell r="F11">
            <v>24663</v>
          </cell>
          <cell r="G11">
            <v>28471</v>
          </cell>
          <cell r="H11">
            <v>41697</v>
          </cell>
          <cell r="I11">
            <v>44825</v>
          </cell>
        </row>
        <row r="12">
          <cell r="E12">
            <v>118951</v>
          </cell>
          <cell r="F12">
            <v>75773</v>
          </cell>
          <cell r="G12">
            <v>63665</v>
          </cell>
          <cell r="H12">
            <v>129000</v>
          </cell>
          <cell r="I12">
            <v>138675</v>
          </cell>
        </row>
        <row r="13">
          <cell r="E13">
            <v>36996</v>
          </cell>
          <cell r="F13">
            <v>28800</v>
          </cell>
          <cell r="G13">
            <v>49700</v>
          </cell>
          <cell r="H13">
            <v>68133</v>
          </cell>
          <cell r="I13">
            <v>73243</v>
          </cell>
        </row>
        <row r="15">
          <cell r="E15">
            <v>61653</v>
          </cell>
          <cell r="F15">
            <v>240</v>
          </cell>
          <cell r="G15">
            <v>66993</v>
          </cell>
          <cell r="H15">
            <v>77249</v>
          </cell>
          <cell r="I15">
            <v>83043</v>
          </cell>
        </row>
        <row r="17">
          <cell r="E17">
            <v>61653</v>
          </cell>
          <cell r="F17">
            <v>240</v>
          </cell>
          <cell r="G17">
            <v>66993</v>
          </cell>
          <cell r="H17">
            <v>77249</v>
          </cell>
          <cell r="I17">
            <v>83043</v>
          </cell>
        </row>
        <row r="19">
          <cell r="E19">
            <v>15428</v>
          </cell>
          <cell r="F19">
            <v>27102</v>
          </cell>
          <cell r="G19">
            <v>15138</v>
          </cell>
          <cell r="H19">
            <v>15138</v>
          </cell>
          <cell r="I19">
            <v>16273</v>
          </cell>
        </row>
        <row r="20">
          <cell r="E20">
            <v>106948</v>
          </cell>
          <cell r="F20">
            <v>93971</v>
          </cell>
          <cell r="G20">
            <v>114227</v>
          </cell>
          <cell r="H20">
            <v>195753</v>
          </cell>
          <cell r="I20">
            <v>218617</v>
          </cell>
        </row>
        <row r="21">
          <cell r="E21">
            <v>5177</v>
          </cell>
          <cell r="F21">
            <v>7047</v>
          </cell>
          <cell r="G21">
            <v>3784</v>
          </cell>
          <cell r="H21">
            <v>3784</v>
          </cell>
          <cell r="I21">
            <v>4231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26">
          <cell r="E26">
            <v>14270</v>
          </cell>
          <cell r="F26">
            <v>29354</v>
          </cell>
          <cell r="G26">
            <v>33300</v>
          </cell>
          <cell r="H26">
            <v>18995</v>
          </cell>
          <cell r="I26">
            <v>20420</v>
          </cell>
        </row>
        <row r="27">
          <cell r="E27">
            <v>0</v>
          </cell>
          <cell r="F27">
            <v>112</v>
          </cell>
          <cell r="G27">
            <v>0</v>
          </cell>
          <cell r="H27">
            <v>0</v>
          </cell>
          <cell r="I27">
            <v>0</v>
          </cell>
        </row>
        <row r="28">
          <cell r="E28">
            <v>0</v>
          </cell>
          <cell r="F28">
            <v>0</v>
          </cell>
          <cell r="G28">
            <v>493162</v>
          </cell>
          <cell r="H28">
            <v>493162</v>
          </cell>
          <cell r="I28">
            <v>562205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E31">
            <v>0</v>
          </cell>
          <cell r="F31">
            <v>10825</v>
          </cell>
          <cell r="G31">
            <v>11746</v>
          </cell>
          <cell r="H31">
            <v>18991</v>
          </cell>
          <cell r="I31">
            <v>28984</v>
          </cell>
        </row>
        <row r="32">
          <cell r="E32">
            <v>0</v>
          </cell>
          <cell r="F32">
            <v>9451</v>
          </cell>
          <cell r="G32">
            <v>11405</v>
          </cell>
          <cell r="H32">
            <v>9385</v>
          </cell>
          <cell r="I32">
            <v>12260</v>
          </cell>
        </row>
        <row r="33">
          <cell r="G33">
            <v>341</v>
          </cell>
          <cell r="H33">
            <v>439</v>
          </cell>
          <cell r="I33">
            <v>472</v>
          </cell>
        </row>
        <row r="34">
          <cell r="E34">
            <v>172483</v>
          </cell>
          <cell r="F34">
            <v>109167</v>
          </cell>
          <cell r="G34">
            <v>89397</v>
          </cell>
          <cell r="H34">
            <v>97987</v>
          </cell>
          <cell r="I34">
            <v>95809</v>
          </cell>
        </row>
        <row r="36">
          <cell r="B36" t="str">
            <v>Арендная плата</v>
          </cell>
          <cell r="E36">
            <v>1413</v>
          </cell>
          <cell r="F36">
            <v>2303</v>
          </cell>
          <cell r="G36">
            <v>2442</v>
          </cell>
          <cell r="H36">
            <v>352</v>
          </cell>
          <cell r="I36">
            <v>378</v>
          </cell>
        </row>
        <row r="37">
          <cell r="B37" t="str">
            <v>Прочие другие затраты</v>
          </cell>
          <cell r="E37">
            <v>172483</v>
          </cell>
          <cell r="F37">
            <v>106864</v>
          </cell>
          <cell r="G37">
            <v>0</v>
          </cell>
        </row>
      </sheetData>
      <sheetData sheetId="8" refreshError="1"/>
      <sheetData sheetId="9"/>
      <sheetData sheetId="10">
        <row r="6">
          <cell r="G6">
            <v>239144.72473614709</v>
          </cell>
        </row>
        <row r="12">
          <cell r="G12">
            <v>44252.071019137344</v>
          </cell>
          <cell r="I12">
            <v>22502.093948853795</v>
          </cell>
          <cell r="J12">
            <v>33106.230953842591</v>
          </cell>
        </row>
        <row r="13">
          <cell r="G13">
            <v>15948.639747695339</v>
          </cell>
          <cell r="I13">
            <v>20720.610417936819</v>
          </cell>
          <cell r="J13">
            <v>30485.221311404017</v>
          </cell>
        </row>
        <row r="14">
          <cell r="G14">
            <v>63832.454239092178</v>
          </cell>
          <cell r="I14">
            <v>82952.65830668289</v>
          </cell>
          <cell r="J14">
            <v>122044.19154849899</v>
          </cell>
        </row>
        <row r="15">
          <cell r="G15">
            <v>30424.83499407514</v>
          </cell>
          <cell r="I15">
            <v>34352.637326526514</v>
          </cell>
          <cell r="J15">
            <v>50541.35618625443</v>
          </cell>
        </row>
        <row r="16">
          <cell r="G16">
            <v>0</v>
          </cell>
          <cell r="I16">
            <v>0</v>
          </cell>
          <cell r="J16">
            <v>0</v>
          </cell>
        </row>
        <row r="17">
          <cell r="G17">
            <v>296838.48317754001</v>
          </cell>
          <cell r="I17">
            <v>508219</v>
          </cell>
          <cell r="J17">
            <v>560120</v>
          </cell>
        </row>
        <row r="18">
          <cell r="G18">
            <v>0</v>
          </cell>
          <cell r="I18">
            <v>0</v>
          </cell>
          <cell r="J18">
            <v>0</v>
          </cell>
        </row>
        <row r="19">
          <cell r="G19">
            <v>197949.44555120365</v>
          </cell>
          <cell r="I19">
            <v>384822</v>
          </cell>
          <cell r="J19">
            <v>425520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F23">
            <v>14270</v>
          </cell>
          <cell r="G23">
            <v>29354</v>
          </cell>
          <cell r="H23">
            <v>33300</v>
          </cell>
          <cell r="I23">
            <v>18995</v>
          </cell>
          <cell r="J23">
            <v>20420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8">
          <cell r="B28" t="str">
            <v>налог на землю</v>
          </cell>
          <cell r="F28">
            <v>0</v>
          </cell>
          <cell r="G28">
            <v>9451</v>
          </cell>
          <cell r="H28">
            <v>11405</v>
          </cell>
          <cell r="I28">
            <v>9385</v>
          </cell>
          <cell r="J28">
            <v>12260</v>
          </cell>
        </row>
        <row r="29">
          <cell r="B29" t="str">
            <v>транспортный налог</v>
          </cell>
          <cell r="F29">
            <v>0</v>
          </cell>
          <cell r="G29">
            <v>0</v>
          </cell>
          <cell r="H29">
            <v>341</v>
          </cell>
          <cell r="I29">
            <v>439</v>
          </cell>
          <cell r="J29">
            <v>472</v>
          </cell>
        </row>
        <row r="30">
          <cell r="B30" t="str">
            <v>налог на имущество</v>
          </cell>
          <cell r="F30">
            <v>0</v>
          </cell>
          <cell r="G30">
            <v>0</v>
          </cell>
          <cell r="H30">
            <v>0</v>
          </cell>
          <cell r="I30">
            <v>9112</v>
          </cell>
          <cell r="J30">
            <v>16193</v>
          </cell>
        </row>
        <row r="31">
          <cell r="B31" t="str">
            <v>прочие налоги</v>
          </cell>
          <cell r="F31">
            <v>0</v>
          </cell>
          <cell r="G31">
            <v>1374</v>
          </cell>
          <cell r="H31">
            <v>0</v>
          </cell>
          <cell r="I31">
            <v>55</v>
          </cell>
          <cell r="J31">
            <v>59</v>
          </cell>
        </row>
        <row r="33">
          <cell r="G33">
            <v>70045.734150132135</v>
          </cell>
          <cell r="I33">
            <v>87683.91</v>
          </cell>
          <cell r="J33">
            <v>92559</v>
          </cell>
        </row>
        <row r="35">
          <cell r="B35" t="str">
            <v>арендная плата</v>
          </cell>
          <cell r="F35">
            <v>1413</v>
          </cell>
          <cell r="G35">
            <v>2303</v>
          </cell>
          <cell r="H35">
            <v>2442</v>
          </cell>
          <cell r="I35">
            <v>352</v>
          </cell>
          <cell r="J35">
            <v>378</v>
          </cell>
        </row>
        <row r="42">
          <cell r="I42">
            <v>123290.5</v>
          </cell>
          <cell r="J42">
            <v>140551.25</v>
          </cell>
        </row>
        <row r="43">
          <cell r="I43">
            <v>123290.5</v>
          </cell>
          <cell r="J43">
            <v>140551.25</v>
          </cell>
        </row>
        <row r="44">
          <cell r="I44">
            <v>123290.5</v>
          </cell>
          <cell r="J44">
            <v>140551.25</v>
          </cell>
        </row>
        <row r="45">
          <cell r="I45">
            <v>123290.5</v>
          </cell>
          <cell r="J45">
            <v>140551.25</v>
          </cell>
        </row>
        <row r="54">
          <cell r="F54">
            <v>3980</v>
          </cell>
          <cell r="G54">
            <v>4074.8700000000003</v>
          </cell>
          <cell r="H54">
            <v>4089</v>
          </cell>
          <cell r="I54">
            <v>4089</v>
          </cell>
          <cell r="J54">
            <v>4191</v>
          </cell>
        </row>
      </sheetData>
      <sheetData sheetId="11">
        <row r="9">
          <cell r="D9">
            <v>1935716</v>
          </cell>
          <cell r="E9">
            <v>93120</v>
          </cell>
          <cell r="I9">
            <v>55306</v>
          </cell>
        </row>
        <row r="10">
          <cell r="D10">
            <v>761929</v>
          </cell>
          <cell r="E10">
            <v>47925</v>
          </cell>
          <cell r="F10">
            <v>615</v>
          </cell>
          <cell r="I10">
            <v>21918</v>
          </cell>
        </row>
        <row r="11">
          <cell r="D11">
            <v>1446761</v>
          </cell>
          <cell r="E11">
            <v>0</v>
          </cell>
          <cell r="F11">
            <v>1875</v>
          </cell>
          <cell r="I11">
            <v>40338</v>
          </cell>
        </row>
        <row r="12">
          <cell r="D12">
            <v>1492068</v>
          </cell>
          <cell r="E12">
            <v>80150</v>
          </cell>
          <cell r="F12">
            <v>2387</v>
          </cell>
          <cell r="I12">
            <v>42713</v>
          </cell>
        </row>
        <row r="14">
          <cell r="D14">
            <v>498</v>
          </cell>
          <cell r="I14">
            <v>14</v>
          </cell>
        </row>
        <row r="16">
          <cell r="D16">
            <v>28998</v>
          </cell>
          <cell r="E16">
            <v>20500</v>
          </cell>
          <cell r="I16">
            <v>1095</v>
          </cell>
        </row>
        <row r="17">
          <cell r="D17">
            <v>6716</v>
          </cell>
          <cell r="I17">
            <v>187</v>
          </cell>
        </row>
        <row r="19">
          <cell r="D19">
            <v>1970415</v>
          </cell>
          <cell r="E19">
            <v>70349</v>
          </cell>
          <cell r="I19">
            <v>55956</v>
          </cell>
        </row>
        <row r="20">
          <cell r="D20">
            <v>1126947</v>
          </cell>
          <cell r="E20">
            <v>10122</v>
          </cell>
          <cell r="F20">
            <v>1026</v>
          </cell>
          <cell r="I20">
            <v>31569</v>
          </cell>
        </row>
        <row r="21">
          <cell r="D21">
            <v>489000</v>
          </cell>
          <cell r="E21">
            <v>12548</v>
          </cell>
          <cell r="I21">
            <v>13818</v>
          </cell>
        </row>
        <row r="22">
          <cell r="D22">
            <v>525324</v>
          </cell>
          <cell r="E22">
            <v>20417</v>
          </cell>
          <cell r="I22">
            <v>14941</v>
          </cell>
        </row>
      </sheetData>
      <sheetData sheetId="12">
        <row r="10">
          <cell r="F10">
            <v>185627</v>
          </cell>
          <cell r="G10">
            <v>178184</v>
          </cell>
          <cell r="H10">
            <v>188856</v>
          </cell>
          <cell r="I10">
            <v>333372</v>
          </cell>
        </row>
        <row r="13">
          <cell r="F13">
            <v>156722</v>
          </cell>
          <cell r="G13">
            <v>126162</v>
          </cell>
          <cell r="H13">
            <v>126162</v>
          </cell>
          <cell r="I13">
            <v>277856</v>
          </cell>
        </row>
      </sheetData>
      <sheetData sheetId="13"/>
      <sheetData sheetId="14">
        <row r="10">
          <cell r="E10">
            <v>16540</v>
          </cell>
          <cell r="F10">
            <v>7466</v>
          </cell>
          <cell r="I10">
            <v>55516</v>
          </cell>
        </row>
        <row r="13">
          <cell r="E13">
            <v>16540</v>
          </cell>
          <cell r="F13">
            <v>2139.0019437573928</v>
          </cell>
          <cell r="I13">
            <v>7781.9835023458054</v>
          </cell>
        </row>
        <row r="14">
          <cell r="F14">
            <v>770.90564655953983</v>
          </cell>
          <cell r="I14">
            <v>7165.8863747270279</v>
          </cell>
        </row>
        <row r="15">
          <cell r="F15">
            <v>3085.4543199385089</v>
          </cell>
          <cell r="I15">
            <v>28687.828780984048</v>
          </cell>
        </row>
        <row r="16">
          <cell r="F16">
            <v>1470.6380897445583</v>
          </cell>
          <cell r="I16">
            <v>11880.301341943124</v>
          </cell>
        </row>
        <row r="20">
          <cell r="E20">
            <v>30000</v>
          </cell>
          <cell r="F20">
            <v>33258</v>
          </cell>
          <cell r="G20">
            <v>28724</v>
          </cell>
          <cell r="H20">
            <v>42153</v>
          </cell>
          <cell r="I20">
            <v>45314</v>
          </cell>
        </row>
        <row r="21">
          <cell r="I21">
            <v>4000</v>
          </cell>
        </row>
        <row r="28">
          <cell r="B28" t="str">
            <v>Другие прочие платежи из прибыли</v>
          </cell>
          <cell r="E28">
            <v>0</v>
          </cell>
        </row>
        <row r="29">
          <cell r="B29" t="str">
            <v>Резерв по сомнительным долгам</v>
          </cell>
        </row>
        <row r="32">
          <cell r="E32">
            <v>46666.666666666664</v>
          </cell>
          <cell r="F32">
            <v>49570.833333333336</v>
          </cell>
          <cell r="G32">
            <v>43541.666666666664</v>
          </cell>
          <cell r="H32">
            <v>55462.5</v>
          </cell>
          <cell r="I32">
            <v>59625.000000000007</v>
          </cell>
        </row>
        <row r="35">
          <cell r="E35">
            <v>11200</v>
          </cell>
          <cell r="F35">
            <v>11897</v>
          </cell>
          <cell r="G35">
            <v>10450</v>
          </cell>
          <cell r="H35">
            <v>13311</v>
          </cell>
          <cell r="I35">
            <v>14310.000000000002</v>
          </cell>
        </row>
        <row r="36">
          <cell r="F36">
            <v>3408.4792559445091</v>
          </cell>
          <cell r="H36">
            <v>1865.8761870402227</v>
          </cell>
          <cell r="I36">
            <v>2005.9115195361421</v>
          </cell>
        </row>
        <row r="37">
          <cell r="F37">
            <v>1228.4308166513322</v>
          </cell>
          <cell r="H37">
            <v>1718.1553702354543</v>
          </cell>
          <cell r="I37">
            <v>1847.1041505573849</v>
          </cell>
        </row>
        <row r="38">
          <cell r="F38">
            <v>4916.6421168374554</v>
          </cell>
          <cell r="H38">
            <v>6878.4438522890459</v>
          </cell>
          <cell r="I38">
            <v>7394.6759466799067</v>
          </cell>
        </row>
        <row r="39">
          <cell r="F39">
            <v>2343.447810566704</v>
          </cell>
          <cell r="H39">
            <v>2848.5245904352782</v>
          </cell>
          <cell r="I39">
            <v>3062.308383226567</v>
          </cell>
        </row>
        <row r="40">
          <cell r="E40">
            <v>17400</v>
          </cell>
          <cell r="F40">
            <v>9112</v>
          </cell>
          <cell r="G40">
            <v>16290</v>
          </cell>
        </row>
        <row r="41">
          <cell r="F41">
            <v>2610.5793880950127</v>
          </cell>
        </row>
        <row r="42">
          <cell r="F42">
            <v>940.86421798158676</v>
          </cell>
        </row>
        <row r="43">
          <cell r="F43">
            <v>3765.6924408357477</v>
          </cell>
        </row>
        <row r="44">
          <cell r="F44">
            <v>1794.8639530876528</v>
          </cell>
        </row>
        <row r="48">
          <cell r="B48" t="str">
            <v>Сбор на содержание милиции</v>
          </cell>
        </row>
        <row r="54">
          <cell r="F54">
            <v>17686.446155099806</v>
          </cell>
          <cell r="H54">
            <v>7774.6943759296009</v>
          </cell>
          <cell r="I54">
            <v>16700.51002358742</v>
          </cell>
        </row>
        <row r="55">
          <cell r="F55">
            <v>6374.2724724162963</v>
          </cell>
          <cell r="H55">
            <v>7159.1743261016627</v>
          </cell>
          <cell r="I55">
            <v>15378.336023578395</v>
          </cell>
        </row>
        <row r="56">
          <cell r="F56">
            <v>25512.235672751671</v>
          </cell>
          <cell r="H56">
            <v>28660.957841135874</v>
          </cell>
          <cell r="I56">
            <v>61565.457182910141</v>
          </cell>
        </row>
        <row r="57">
          <cell r="F57">
            <v>12160.045699732229</v>
          </cell>
          <cell r="H57">
            <v>11869.173456832867</v>
          </cell>
          <cell r="I57">
            <v>25495.696769924052</v>
          </cell>
        </row>
      </sheetData>
      <sheetData sheetId="15"/>
      <sheetData sheetId="16"/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20">
          <cell r="F20">
            <v>180</v>
          </cell>
          <cell r="G20">
            <v>523</v>
          </cell>
        </row>
        <row r="21">
          <cell r="F21">
            <v>160</v>
          </cell>
          <cell r="G21">
            <v>665</v>
          </cell>
        </row>
        <row r="22">
          <cell r="F22">
            <v>130</v>
          </cell>
          <cell r="G22">
            <v>1370</v>
          </cell>
        </row>
        <row r="23">
          <cell r="F23">
            <v>190</v>
          </cell>
          <cell r="G23">
            <v>392</v>
          </cell>
        </row>
        <row r="24">
          <cell r="F24">
            <v>160</v>
          </cell>
          <cell r="G24">
            <v>351</v>
          </cell>
        </row>
        <row r="28">
          <cell r="F28">
            <v>170</v>
          </cell>
          <cell r="G28">
            <v>456</v>
          </cell>
        </row>
        <row r="29">
          <cell r="F29">
            <v>140</v>
          </cell>
          <cell r="G29">
            <v>91</v>
          </cell>
        </row>
        <row r="30">
          <cell r="F30">
            <v>120</v>
          </cell>
          <cell r="G30">
            <v>1852</v>
          </cell>
        </row>
        <row r="31">
          <cell r="F31">
            <v>180</v>
          </cell>
          <cell r="G31">
            <v>26</v>
          </cell>
        </row>
        <row r="32">
          <cell r="F32">
            <v>150</v>
          </cell>
          <cell r="G32">
            <v>140</v>
          </cell>
        </row>
        <row r="33">
          <cell r="F33">
            <v>160</v>
          </cell>
          <cell r="G33">
            <v>13217</v>
          </cell>
        </row>
        <row r="34">
          <cell r="F34">
            <v>140</v>
          </cell>
          <cell r="G34">
            <v>4203</v>
          </cell>
        </row>
        <row r="35">
          <cell r="F35">
            <v>110</v>
          </cell>
          <cell r="G35">
            <v>2</v>
          </cell>
        </row>
        <row r="37">
          <cell r="F37">
            <v>350</v>
          </cell>
          <cell r="G37">
            <v>712</v>
          </cell>
        </row>
        <row r="40">
          <cell r="F40">
            <v>260</v>
          </cell>
          <cell r="G40">
            <v>8963</v>
          </cell>
        </row>
        <row r="41">
          <cell r="F41">
            <v>220</v>
          </cell>
          <cell r="G41">
            <v>347</v>
          </cell>
        </row>
        <row r="43">
          <cell r="F43">
            <v>270</v>
          </cell>
          <cell r="G43">
            <v>396.4</v>
          </cell>
        </row>
      </sheetData>
      <sheetData sheetId="19"/>
      <sheetData sheetId="20">
        <row r="24">
          <cell r="J24">
            <v>9112</v>
          </cell>
          <cell r="K24">
            <v>16193</v>
          </cell>
        </row>
        <row r="25">
          <cell r="J25">
            <v>1277</v>
          </cell>
          <cell r="K25">
            <v>2270</v>
          </cell>
        </row>
        <row r="26">
          <cell r="J26">
            <v>1176</v>
          </cell>
          <cell r="K26">
            <v>2090</v>
          </cell>
        </row>
        <row r="27">
          <cell r="J27">
            <v>4709</v>
          </cell>
          <cell r="K27">
            <v>8368</v>
          </cell>
        </row>
        <row r="28">
          <cell r="J28">
            <v>1950</v>
          </cell>
          <cell r="K28">
            <v>3465</v>
          </cell>
        </row>
      </sheetData>
      <sheetData sheetId="2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RAB_МСК_от 16.11.2010"/>
      <sheetName val="TDSheet"/>
      <sheetName val="Свод"/>
      <sheetName val="Регионы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ЭТЛ"/>
      <sheetName val="Добло"/>
      <sheetName val="TEHSHEET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Форма 4"/>
      <sheetName val="Лист1"/>
      <sheetName val="Лист2"/>
      <sheetName val="Лист3"/>
      <sheetName val="числ факт"/>
      <sheetName val="FST5"/>
      <sheetName val="Структура"/>
      <sheetName val="Данные МРСК мощность"/>
      <sheetName val="Данные МРСК энергия"/>
      <sheetName val="ФБР"/>
      <sheetName val="ДКС"/>
      <sheetName val="ДИП"/>
      <sheetName val="fes"/>
      <sheetName val="Расчёт НВВ по RAB"/>
      <sheetName val="Расчёт расходов по RAB"/>
      <sheetName val="Титульный"/>
      <sheetName val="2.1"/>
      <sheetName val="2.2"/>
      <sheetName val="Параметры"/>
      <sheetName val=""/>
      <sheetName val="топливо2009"/>
      <sheetName val="2009"/>
      <sheetName val="2022_СВОД"/>
      <sheetName val="1_матер обобщ"/>
      <sheetName val="1_матер"/>
      <sheetName val="Расчет матер.РВД+НВД"/>
      <sheetName val="Расчет матер.РВД"/>
      <sheetName val="Расчет инстр."/>
      <sheetName val="Расчет матер.НВД"/>
      <sheetName val="2_электроэнер"/>
      <sheetName val="Анализ по электроэнергии"/>
      <sheetName val="4_топл"/>
      <sheetName val="Расч. топл. в рамках защиты"/>
      <sheetName val="Расчет топливо"/>
      <sheetName val="3_водоснаб"/>
      <sheetName val="5_спецод"/>
      <sheetName val="Расчет спец."/>
      <sheetName val="6_транспор_грузов"/>
      <sheetName val="Расчет транс. груз."/>
      <sheetName val="7_прирохр"/>
      <sheetName val="8_др_производст"/>
      <sheetName val="9_пр налоги"/>
      <sheetName val="Расчет трансп. налога"/>
      <sheetName val="Расчет трансп. налога_ДОП"/>
      <sheetName val="Расчет водного налога"/>
      <sheetName val="10_связь"/>
      <sheetName val="11_ПО"/>
      <sheetName val="11_тех поддер"/>
      <sheetName val="12_проч_информ"/>
      <sheetName val="13_нотар"/>
      <sheetName val="14_тран услуги"/>
      <sheetName val="Расчет транспортных расход"/>
      <sheetName val="16_др_ОХД "/>
      <sheetName val="17_охрана  уточ РВД+НВД"/>
      <sheetName val="17_охрана  уточ РВД"/>
      <sheetName val="Охрана по ФС"/>
      <sheetName val="18_содерж_транс"/>
      <sheetName val="19_коммун"/>
      <sheetName val="20_аренда пр"/>
      <sheetName val="аренда кроме офисов 16"/>
      <sheetName val="22_аренда зданий"/>
      <sheetName val="аренда '20"/>
      <sheetName val="23_арен_земли"/>
      <sheetName val="24 регистр."/>
      <sheetName val="25_обучение в лимите"/>
      <sheetName val="26_команд лимит"/>
      <sheetName val="26_команд лимит и доп"/>
      <sheetName val="Расчет по команд"/>
      <sheetName val="27_совещ"/>
      <sheetName val="28_тех_безоп"/>
      <sheetName val="29_канц"/>
      <sheetName val="30_литер"/>
      <sheetName val="31_Радиоч."/>
      <sheetName val="33_банк"/>
      <sheetName val="35_приоб_ОС "/>
      <sheetName val="working - noprint"/>
      <sheetName val="5 - capex &amp; wrk captl"/>
      <sheetName val="2 - prices &amp; other assmpt"/>
      <sheetName val="1 полугодие2014 г."/>
      <sheetName val="приложение 2"/>
      <sheetName val="Инструкция"/>
      <sheetName val="Лист4"/>
      <sheetName val="Лист5"/>
      <sheetName val="на 1 тут"/>
      <sheetName val="Служебный лист"/>
      <sheetName val="исправления_30_05_20061"/>
      <sheetName val="17_11"/>
      <sheetName val="18_21"/>
      <sheetName val="20_11"/>
      <sheetName val="21_31"/>
      <sheetName val="P2_11"/>
      <sheetName val="P2_21"/>
      <sheetName val="2_31"/>
      <sheetName val="RAB_МСК_от_16_11_20101"/>
      <sheetName val="Ф-1_(для_АО-энерго)1"/>
      <sheetName val="Ф-2_(для_АО-энерго)1"/>
      <sheetName val="ИПР_20121"/>
      <sheetName val="ИПР_2012-20171"/>
      <sheetName val="прил__1_11"/>
      <sheetName val="прил__1_2_1"/>
      <sheetName val="прил__1_31"/>
      <sheetName val="прил__1_41"/>
      <sheetName val="прил__2_21"/>
      <sheetName val="прил__4_21"/>
      <sheetName val="1_21"/>
      <sheetName val="стадия_реализации1"/>
      <sheetName val="2_2_прил_1"/>
      <sheetName val="2008_-20101"/>
      <sheetName val="24_1"/>
      <sheetName val="4_1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Форма_4"/>
      <sheetName val="числ_факт"/>
      <sheetName val="Данные_МРСК_мощность"/>
      <sheetName val="Данные_МРСК_энергия"/>
      <sheetName val="исправления_30_05_20062"/>
      <sheetName val="17_12"/>
      <sheetName val="18_22"/>
      <sheetName val="20_12"/>
      <sheetName val="21_32"/>
      <sheetName val="P2_12"/>
      <sheetName val="P2_22"/>
      <sheetName val="2_32"/>
      <sheetName val="RAB_МСК_от_16_11_20102"/>
      <sheetName val="Ф-1_(для_АО-энерго)2"/>
      <sheetName val="Ф-2_(для_АО-энерго)2"/>
      <sheetName val="ИПР_20122"/>
      <sheetName val="ИПР_2012-20172"/>
      <sheetName val="прил__1_12"/>
      <sheetName val="прил__1_2_2"/>
      <sheetName val="прил__1_32"/>
      <sheetName val="прил__1_42"/>
      <sheetName val="прил__2_22"/>
      <sheetName val="прил__4_22"/>
      <sheetName val="1_22"/>
      <sheetName val="стадия_реализации2"/>
      <sheetName val="2_2_прил_2"/>
      <sheetName val="2008_-20102"/>
      <sheetName val="24_11"/>
      <sheetName val="4_1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Форма_41"/>
      <sheetName val="Данные_МРСК_мощность1"/>
      <sheetName val="Данные_МРСК_энергия1"/>
      <sheetName val="числ_факт1"/>
      <sheetName val="исправления_30_05_20063"/>
      <sheetName val="17_13"/>
      <sheetName val="18_23"/>
      <sheetName val="20_13"/>
      <sheetName val="21_33"/>
      <sheetName val="P2_13"/>
      <sheetName val="P2_23"/>
      <sheetName val="2_33"/>
      <sheetName val="RAB_МСК_от_16_11_20103"/>
      <sheetName val="Ф-1_(для_АО-энерго)3"/>
      <sheetName val="Ф-2_(для_АО-энерго)3"/>
      <sheetName val="ИПР_20123"/>
      <sheetName val="ИПР_2012-20173"/>
      <sheetName val="прил__1_13"/>
      <sheetName val="прил__1_2_3"/>
      <sheetName val="прил__1_33"/>
      <sheetName val="прил__1_43"/>
      <sheetName val="прил__2_23"/>
      <sheetName val="прил__4_23"/>
      <sheetName val="1_23"/>
      <sheetName val="стадия_реализации3"/>
      <sheetName val="2_2_прил_3"/>
      <sheetName val="2008_-20103"/>
      <sheetName val="24_12"/>
      <sheetName val="4_1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Форма_42"/>
      <sheetName val="Данные_МРСК_мощность2"/>
      <sheetName val="Данные_МРСК_энергия2"/>
      <sheetName val="числ_факт2"/>
      <sheetName val="исправления_30_05_20064"/>
      <sheetName val="17_14"/>
      <sheetName val="18_24"/>
      <sheetName val="20_14"/>
      <sheetName val="21_34"/>
      <sheetName val="P2_14"/>
      <sheetName val="P2_24"/>
      <sheetName val="2_34"/>
      <sheetName val="RAB_МСК_от_16_11_20104"/>
      <sheetName val="Ф-1_(для_АО-энерго)4"/>
      <sheetName val="Ф-2_(для_АО-энерго)4"/>
      <sheetName val="ИПР_20124"/>
      <sheetName val="ИПР_2012-20174"/>
      <sheetName val="прил__1_14"/>
      <sheetName val="прил__1_2_4"/>
      <sheetName val="прил__1_34"/>
      <sheetName val="прил__1_44"/>
      <sheetName val="прил__2_24"/>
      <sheetName val="прил__4_24"/>
      <sheetName val="1_24"/>
      <sheetName val="стадия_реализации4"/>
      <sheetName val="2_2_прил_4"/>
      <sheetName val="2008_-20104"/>
      <sheetName val="24_13"/>
      <sheetName val="4_1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Форма_43"/>
      <sheetName val="Данные_МРСК_мощность3"/>
      <sheetName val="Данные_МРСК_энергия3"/>
      <sheetName val="числ_факт3"/>
      <sheetName val="исправления_30_05_20065"/>
      <sheetName val="17_15"/>
      <sheetName val="18_25"/>
      <sheetName val="20_15"/>
      <sheetName val="21_35"/>
      <sheetName val="P2_15"/>
      <sheetName val="P2_25"/>
      <sheetName val="2_35"/>
      <sheetName val="RAB_МСК_от_16_11_20105"/>
      <sheetName val="Ф-1_(для_АО-энерго)5"/>
      <sheetName val="Ф-2_(для_АО-энерго)5"/>
      <sheetName val="ИПР_20125"/>
      <sheetName val="ИПР_2012-20175"/>
      <sheetName val="прил__1_15"/>
      <sheetName val="прил__1_2_5"/>
      <sheetName val="прил__1_35"/>
      <sheetName val="прил__1_45"/>
      <sheetName val="прил__2_25"/>
      <sheetName val="прил__4_25"/>
      <sheetName val="1_25"/>
      <sheetName val="стадия_реализации5"/>
      <sheetName val="2_2_прил_5"/>
      <sheetName val="2008_-20105"/>
      <sheetName val="24_14"/>
      <sheetName val="4_1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Форма_44"/>
      <sheetName val="Данные_МРСК_мощность4"/>
      <sheetName val="Данные_МРСК_энергия4"/>
      <sheetName val="числ_факт4"/>
    </sheetNames>
    <sheetDataSet>
      <sheetData sheetId="0">
        <row r="4">
          <cell r="K4" t="str">
            <v>Проектная мощность/
протяженность сетей (корректировка)</v>
          </cell>
        </row>
      </sheetData>
      <sheetData sheetId="1">
        <row r="4">
          <cell r="K4" t="str">
            <v>Проектная мощность/
протяженность сетей (корректировка)</v>
          </cell>
        </row>
      </sheetData>
      <sheetData sheetId="2">
        <row r="4">
          <cell r="K4" t="str">
            <v>Проектная мощность/
протяженность сетей (корректировка)</v>
          </cell>
        </row>
      </sheetData>
      <sheetData sheetId="3">
        <row r="4">
          <cell r="K4" t="str">
            <v>Проектная мощность/
протяженность сетей (корректировка)</v>
          </cell>
        </row>
      </sheetData>
      <sheetData sheetId="4" refreshError="1">
        <row r="4">
          <cell r="K4" t="str">
            <v>Проектная мощность/
протяженность сетей (корректировка)</v>
          </cell>
        </row>
        <row r="12"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7">
          <cell r="G7">
            <v>884</v>
          </cell>
        </row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</row>
        <row r="11">
          <cell r="B11" t="str">
            <v>БП №2</v>
          </cell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</row>
        <row r="12">
          <cell r="B12" t="str">
            <v>БП №3</v>
          </cell>
          <cell r="E12">
            <v>0</v>
          </cell>
          <cell r="F12">
            <v>334</v>
          </cell>
          <cell r="G12">
            <v>7000</v>
          </cell>
          <cell r="H12">
            <v>124.88</v>
          </cell>
        </row>
        <row r="13">
          <cell r="B13" t="str">
            <v>БП №4</v>
          </cell>
        </row>
        <row r="14">
          <cell r="B14" t="str">
            <v>БП №5</v>
          </cell>
          <cell r="G14">
            <v>1.6240000000000001</v>
          </cell>
          <cell r="H14">
            <v>1.77</v>
          </cell>
        </row>
        <row r="15">
          <cell r="B15" t="str">
            <v>БП №6</v>
          </cell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</row>
        <row r="16">
          <cell r="B16" t="str">
            <v>БП №7</v>
          </cell>
          <cell r="G16">
            <v>36320</v>
          </cell>
          <cell r="H16">
            <v>30033</v>
          </cell>
        </row>
        <row r="17">
          <cell r="B17" t="str">
            <v>БП №8</v>
          </cell>
          <cell r="E17">
            <v>4587</v>
          </cell>
          <cell r="F17">
            <v>4939</v>
          </cell>
          <cell r="G17">
            <v>5279</v>
          </cell>
          <cell r="H17">
            <v>4735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</row>
        <row r="21">
          <cell r="E21">
            <v>1484</v>
          </cell>
          <cell r="F21">
            <v>1413</v>
          </cell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/>
      <sheetData sheetId="8" refreshError="1">
        <row r="7">
          <cell r="G7">
            <v>884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6">
          <cell r="G26">
            <v>621</v>
          </cell>
          <cell r="I26">
            <v>621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  <row r="33">
          <cell r="G33">
            <v>316</v>
          </cell>
          <cell r="H33">
            <v>255</v>
          </cell>
          <cell r="I33">
            <v>258</v>
          </cell>
        </row>
        <row r="34">
          <cell r="G34">
            <v>10256.450000000001</v>
          </cell>
          <cell r="H34">
            <v>49314</v>
          </cell>
          <cell r="I34">
            <v>15611.26</v>
          </cell>
        </row>
        <row r="39">
          <cell r="G39">
            <v>3462</v>
          </cell>
          <cell r="H39">
            <v>3140</v>
          </cell>
          <cell r="I39">
            <v>4568</v>
          </cell>
        </row>
        <row r="40">
          <cell r="G40">
            <v>4360.45</v>
          </cell>
          <cell r="H40">
            <v>44053</v>
          </cell>
          <cell r="I40">
            <v>7808.26</v>
          </cell>
        </row>
      </sheetData>
      <sheetData sheetId="9">
        <row r="7">
          <cell r="G7">
            <v>884</v>
          </cell>
        </row>
      </sheetData>
      <sheetData sheetId="10" refreshError="1"/>
      <sheetData sheetId="11" refreshError="1">
        <row r="6">
          <cell r="F6">
            <v>17217</v>
          </cell>
        </row>
        <row r="12">
          <cell r="F12">
            <v>25985</v>
          </cell>
          <cell r="I12">
            <v>4227</v>
          </cell>
          <cell r="J12">
            <v>18903</v>
          </cell>
        </row>
        <row r="13">
          <cell r="F13">
            <v>11964</v>
          </cell>
          <cell r="G13">
            <v>51869</v>
          </cell>
          <cell r="H13">
            <v>51739</v>
          </cell>
          <cell r="I13">
            <v>95510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  <cell r="I22">
            <v>602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>
        <row r="6">
          <cell r="F6">
            <v>17217</v>
          </cell>
        </row>
      </sheetData>
      <sheetData sheetId="14" refreshError="1"/>
      <sheetData sheetId="15">
        <row r="10">
          <cell r="E10">
            <v>0</v>
          </cell>
        </row>
      </sheetData>
      <sheetData sheetId="16">
        <row r="10">
          <cell r="E10">
            <v>0</v>
          </cell>
        </row>
      </sheetData>
      <sheetData sheetId="17" refreshError="1"/>
      <sheetData sheetId="18">
        <row r="4">
          <cell r="K4" t="str">
            <v>БП №1</v>
          </cell>
        </row>
      </sheetData>
      <sheetData sheetId="19">
        <row r="4">
          <cell r="K4" t="str">
            <v>БП №1</v>
          </cell>
        </row>
      </sheetData>
      <sheetData sheetId="20" refreshError="1"/>
      <sheetData sheetId="21" refreshError="1">
        <row r="11">
          <cell r="F11">
            <v>230</v>
          </cell>
        </row>
        <row r="15">
          <cell r="F15">
            <v>160.33249999999998</v>
          </cell>
          <cell r="H15">
            <v>0.65700000000000003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F27">
            <v>160.33249999999998</v>
          </cell>
          <cell r="H27">
            <v>78.694000000000003</v>
          </cell>
          <cell r="K27">
            <v>784</v>
          </cell>
        </row>
        <row r="28">
          <cell r="K28">
            <v>202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D10" t="str">
            <v>Действующая ИПР</v>
          </cell>
        </row>
      </sheetData>
      <sheetData sheetId="30">
        <row r="10">
          <cell r="D10" t="str">
            <v>Действующая ИПР</v>
          </cell>
        </row>
      </sheetData>
      <sheetData sheetId="31">
        <row r="10">
          <cell r="D10" t="str">
            <v>Действующая ИПР</v>
          </cell>
        </row>
      </sheetData>
      <sheetData sheetId="32">
        <row r="10">
          <cell r="D10" t="str">
            <v>Действующая ИПР</v>
          </cell>
        </row>
      </sheetData>
      <sheetData sheetId="33">
        <row r="10">
          <cell r="D10" t="str">
            <v>Действующая ИПР</v>
          </cell>
        </row>
      </sheetData>
      <sheetData sheetId="34">
        <row r="10">
          <cell r="D10" t="str">
            <v>Действующая ИПР</v>
          </cell>
        </row>
      </sheetData>
      <sheetData sheetId="35">
        <row r="10">
          <cell r="D10" t="str">
            <v>Действующая ИПР</v>
          </cell>
        </row>
      </sheetData>
      <sheetData sheetId="36">
        <row r="10">
          <cell r="D10" t="str">
            <v>Действующая ИПР</v>
          </cell>
        </row>
      </sheetData>
      <sheetData sheetId="37">
        <row r="10">
          <cell r="D10" t="str">
            <v>Действующая ИПР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10">
          <cell r="B10">
            <v>0</v>
          </cell>
        </row>
      </sheetData>
      <sheetData sheetId="55">
        <row r="11">
          <cell r="L11">
            <v>14851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0">
          <cell r="B10">
            <v>0</v>
          </cell>
        </row>
      </sheetData>
      <sheetData sheetId="104">
        <row r="10">
          <cell r="B10">
            <v>0</v>
          </cell>
        </row>
      </sheetData>
      <sheetData sheetId="105">
        <row r="10">
          <cell r="B10">
            <v>0</v>
          </cell>
        </row>
      </sheetData>
      <sheetData sheetId="106">
        <row r="10">
          <cell r="B10">
            <v>0</v>
          </cell>
        </row>
      </sheetData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>
        <row r="10">
          <cell r="G10" t="str">
            <v>Наименование обязательства</v>
          </cell>
        </row>
      </sheetData>
      <sheetData sheetId="113">
        <row r="10">
          <cell r="B10" t="str">
            <v>Наименование контрагента, (сторона по договору)</v>
          </cell>
        </row>
      </sheetData>
      <sheetData sheetId="114">
        <row r="10">
          <cell r="G10" t="str">
            <v>Наименование обязательства</v>
          </cell>
        </row>
      </sheetData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>
        <row r="10">
          <cell r="B10" t="str">
            <v>Городское население с газовыми плитами, рассчитывающееся по трёхзонным тарифам</v>
          </cell>
        </row>
      </sheetData>
      <sheetData sheetId="182" refreshError="1"/>
      <sheetData sheetId="183" refreshError="1"/>
      <sheetData sheetId="184"/>
      <sheetData sheetId="185"/>
      <sheetData sheetId="186" refreshError="1"/>
      <sheetData sheetId="187" refreshError="1"/>
      <sheetData sheetId="188"/>
      <sheetData sheetId="189">
        <row r="6">
          <cell r="F6">
            <v>17217</v>
          </cell>
        </row>
      </sheetData>
      <sheetData sheetId="190">
        <row r="6">
          <cell r="F6">
            <v>17217</v>
          </cell>
        </row>
      </sheetData>
      <sheetData sheetId="191"/>
      <sheetData sheetId="192">
        <row r="6">
          <cell r="F6">
            <v>17217</v>
          </cell>
        </row>
      </sheetData>
      <sheetData sheetId="193"/>
      <sheetData sheetId="194"/>
      <sheetData sheetId="195">
        <row r="11">
          <cell r="F11">
            <v>230</v>
          </cell>
        </row>
      </sheetData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>
        <row r="10">
          <cell r="B10">
            <v>0</v>
          </cell>
        </row>
      </sheetData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>
        <row r="10">
          <cell r="B10">
            <v>0</v>
          </cell>
        </row>
      </sheetData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10">
          <cell r="B10">
            <v>0</v>
          </cell>
        </row>
      </sheetData>
      <sheetData sheetId="290"/>
      <sheetData sheetId="291"/>
      <sheetData sheetId="292"/>
      <sheetData sheetId="293"/>
      <sheetData sheetId="294"/>
      <sheetData sheetId="295">
        <row r="6">
          <cell r="F6">
            <v>17217</v>
          </cell>
        </row>
      </sheetData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>
        <row r="10">
          <cell r="B10">
            <v>0</v>
          </cell>
        </row>
      </sheetData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>
        <row r="10">
          <cell r="B10">
            <v>0</v>
          </cell>
        </row>
      </sheetData>
      <sheetData sheetId="360"/>
      <sheetData sheetId="361"/>
      <sheetData sheetId="362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  <sheetName val="2:3"/>
      <sheetName val="FST5"/>
      <sheetName val="tehsheet"/>
      <sheetName val="топливо2009"/>
      <sheetName val="2009"/>
      <sheetName val="Титульный"/>
      <sheetName val="Параметры"/>
      <sheetName val="Производство электроэнергии"/>
      <sheetName val="структура"/>
      <sheetName val="Т11"/>
      <sheetName val="Т1"/>
      <sheetName val="Т2"/>
      <sheetName val="Т6"/>
      <sheetName val="Т7"/>
      <sheetName val="Т8"/>
      <sheetName val="Ш_Передача_ЭЭ"/>
      <sheetName val="Проверка"/>
      <sheetName val="Рейтинг"/>
      <sheetName val="Анализ ФД"/>
      <sheetName val="ТАРИФ"/>
      <sheetName val="2_РПП"/>
      <sheetName val="ФАКТ 2020 прокуратура"/>
      <sheetName val="ПО 2020"/>
      <sheetName val="амортизация"/>
      <sheetName val="Стоимость мероприятий"/>
      <sheetName val="2 ИП ТС"/>
      <sheetName val="ТАРИФ архив"/>
      <sheetName val="Анализ ФД архив"/>
      <sheetName val="REESTR_MO"/>
      <sheetName val="списки"/>
      <sheetName val="сиз"/>
      <sheetName val="ras bs"/>
      <sheetName val="Valuations"/>
      <sheetName val="variables"/>
      <sheetName val="Проводки_02"/>
      <sheetName val="АКРасч"/>
      <sheetName val="Управление"/>
      <sheetName val="Вводные данные систем"/>
      <sheetName val="Справочники"/>
      <sheetName val="4_11"/>
      <sheetName val="17_11"/>
      <sheetName val="24_11"/>
      <sheetName val="income statement"/>
      <sheetName val="IS-$"/>
      <sheetName val="расходы"/>
      <sheetName val="пол отпуск"/>
      <sheetName val="TECHSHEET"/>
      <sheetName val="Баланс"/>
      <sheetName val="исходные данные"/>
      <sheetName val="final schedule"/>
      <sheetName val="Проводки'02"/>
      <sheetName val="pppi"/>
      <sheetName val="gkn (2)"/>
      <sheetName val="6_11"/>
      <sheetName val="18_21"/>
      <sheetName val="21_31"/>
      <sheetName val="2_3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2_21"/>
      <sheetName val="20_11"/>
      <sheetName val="25_11"/>
      <sheetName val="28_11"/>
      <sheetName val="28_21"/>
      <sheetName val="P2_11"/>
      <sheetName val="P2_21"/>
      <sheetName val="БДР 2020"/>
      <sheetName val="БДР"/>
      <sheetName val="БДДС"/>
      <sheetName val="ПБ"/>
      <sheetName val="ПЗ Выручка"/>
      <sheetName val="ПЗ БДР"/>
      <sheetName val="ПЗ БДДС"/>
      <sheetName val="ЕТС"/>
      <sheetName val="ШР"/>
      <sheetName val="ФОТ"/>
      <sheetName val="АНАЛИЗ ШР и ФЗП"/>
      <sheetName val="БДР_на 05.02.21"/>
      <sheetName val="выгр04.02.21"/>
      <sheetName val="выгр02.02.21"/>
      <sheetName val="заявк02.02.21"/>
      <sheetName val="проектБДР_25.11.20"/>
      <sheetName val="выгр30.01.21 (2)"/>
      <sheetName val="заявк31.01.21"/>
      <sheetName val="БДДС_26.11.20"/>
      <sheetName val="БДР_на 22.11.20"/>
      <sheetName val="БДР 2020 (2)"/>
      <sheetName val="статьи"/>
      <sheetName val="ввод 2021_не акту"/>
      <sheetName val="group structure"/>
      <sheetName val="Лист3"/>
      <sheetName val="Лист4"/>
      <sheetName val="Лист5"/>
      <sheetName val="Лист1"/>
      <sheetName val="расчет расх. по rab "/>
      <sheetName val="расчет нвв по rab"/>
      <sheetName val="Справочник"/>
      <sheetName val="Краткие сведения по организации"/>
      <sheetName val="Ф-1 (для АО-энерго)"/>
      <sheetName val="Ф-2 (для АО-энерго)"/>
      <sheetName val="Функции"/>
      <sheetName val="Модули"/>
      <sheetName val="вводные_данные_систем"/>
      <sheetName val="4_12"/>
      <sheetName val="6_12"/>
      <sheetName val="17_12"/>
      <sheetName val="24_12"/>
      <sheetName val="18_22"/>
      <sheetName val="21_32"/>
      <sheetName val="2_3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2_22"/>
      <sheetName val="20_12"/>
      <sheetName val="25_12"/>
      <sheetName val="28_12"/>
      <sheetName val="28_22"/>
      <sheetName val="P2_12"/>
      <sheetName val="P2_22"/>
      <sheetName val="вводные_данные_систем1"/>
      <sheetName val="4_13"/>
      <sheetName val="6_13"/>
      <sheetName val="17_13"/>
      <sheetName val="24_13"/>
      <sheetName val="18_23"/>
      <sheetName val="21_33"/>
      <sheetName val="2_3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2_23"/>
      <sheetName val="20_13"/>
      <sheetName val="25_13"/>
      <sheetName val="28_13"/>
      <sheetName val="28_23"/>
      <sheetName val="P2_13"/>
      <sheetName val="P2_23"/>
      <sheetName val="вводные_данные_систем2"/>
      <sheetName val="4_14"/>
      <sheetName val="6_14"/>
      <sheetName val="17_14"/>
      <sheetName val="24_14"/>
      <sheetName val="18_24"/>
      <sheetName val="21_34"/>
      <sheetName val="2_3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2_24"/>
      <sheetName val="20_14"/>
      <sheetName val="25_14"/>
      <sheetName val="28_14"/>
      <sheetName val="28_24"/>
      <sheetName val="P2_14"/>
      <sheetName val="P2_24"/>
      <sheetName val="вводные_данные_систем3"/>
      <sheetName val="4_15"/>
      <sheetName val="6_15"/>
      <sheetName val="17_15"/>
      <sheetName val="24_15"/>
      <sheetName val="18_25"/>
      <sheetName val="21_35"/>
      <sheetName val="2_3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2_25"/>
      <sheetName val="20_15"/>
      <sheetName val="25_15"/>
      <sheetName val="28_15"/>
      <sheetName val="28_25"/>
      <sheetName val="P2_15"/>
      <sheetName val="P2_25"/>
      <sheetName val="вводные_данные_систем4"/>
      <sheetName val="ФЭ модель"/>
      <sheetName val="Options"/>
      <sheetName val="альт"/>
      <sheetName val="Language"/>
      <sheetName val="НВВ"/>
      <sheetName val="Распределение котлов"/>
      <sheetName val="ФСК"/>
      <sheetName val="Плановый баланс "/>
      <sheetName val="Факт_2020"/>
      <sheetName val="Аренда э.сет."/>
      <sheetName val="Раздел_1"/>
      <sheetName val="Раздел_2"/>
      <sheetName val="Раздел_3"/>
      <sheetName val="прил 25.3 МЭС Центр"/>
      <sheetName val="на 1 тут"/>
      <sheetName val="База"/>
    </sheetNames>
    <sheetDataSet>
      <sheetData sheetId="0" refreshError="1"/>
      <sheetData sheetId="1">
        <row r="6">
          <cell r="D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D6">
            <v>0</v>
          </cell>
        </row>
      </sheetData>
      <sheetData sheetId="11">
        <row r="6">
          <cell r="D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>
        <row r="4">
          <cell r="E4">
            <v>2019</v>
          </cell>
        </row>
      </sheetData>
      <sheetData sheetId="110" refreshError="1"/>
      <sheetData sheetId="111">
        <row r="4">
          <cell r="E4">
            <v>2019</v>
          </cell>
        </row>
      </sheetData>
      <sheetData sheetId="112">
        <row r="4">
          <cell r="E4">
            <v>2019</v>
          </cell>
        </row>
      </sheetData>
      <sheetData sheetId="113">
        <row r="4">
          <cell r="E4">
            <v>2019</v>
          </cell>
        </row>
      </sheetData>
      <sheetData sheetId="114">
        <row r="4">
          <cell r="E4">
            <v>2019</v>
          </cell>
        </row>
      </sheetData>
      <sheetData sheetId="115">
        <row r="4">
          <cell r="E4">
            <v>2019</v>
          </cell>
        </row>
      </sheetData>
      <sheetData sheetId="116">
        <row r="5">
          <cell r="E5" t="str">
            <v>Сумма кредита</v>
          </cell>
        </row>
      </sheetData>
      <sheetData sheetId="117"/>
      <sheetData sheetId="118"/>
      <sheetData sheetId="119"/>
      <sheetData sheetId="120">
        <row r="5">
          <cell r="E5" t="str">
            <v>Сумма кредита</v>
          </cell>
        </row>
      </sheetData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>
        <row r="4">
          <cell r="E4">
            <v>0</v>
          </cell>
        </row>
      </sheetData>
      <sheetData sheetId="133">
        <row r="4">
          <cell r="E4">
            <v>0</v>
          </cell>
        </row>
      </sheetData>
      <sheetData sheetId="134">
        <row r="4">
          <cell r="E4">
            <v>0</v>
          </cell>
        </row>
      </sheetData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>
        <row r="6">
          <cell r="D6">
            <v>0</v>
          </cell>
        </row>
      </sheetData>
      <sheetData sheetId="147">
        <row r="6">
          <cell r="D6">
            <v>0</v>
          </cell>
        </row>
      </sheetData>
      <sheetData sheetId="148">
        <row r="6">
          <cell r="D6">
            <v>0</v>
          </cell>
        </row>
      </sheetData>
      <sheetData sheetId="149">
        <row r="6">
          <cell r="D6">
            <v>0</v>
          </cell>
        </row>
      </sheetData>
      <sheetData sheetId="150">
        <row r="4">
          <cell r="E4">
            <v>0</v>
          </cell>
        </row>
      </sheetData>
      <sheetData sheetId="151">
        <row r="4">
          <cell r="E4">
            <v>0</v>
          </cell>
        </row>
      </sheetData>
      <sheetData sheetId="152">
        <row r="4">
          <cell r="E4">
            <v>0</v>
          </cell>
        </row>
      </sheetData>
      <sheetData sheetId="153">
        <row r="4">
          <cell r="E4">
            <v>0</v>
          </cell>
        </row>
      </sheetData>
      <sheetData sheetId="154"/>
      <sheetData sheetId="155"/>
      <sheetData sheetId="156"/>
      <sheetData sheetId="157">
        <row r="4">
          <cell r="E4">
            <v>0</v>
          </cell>
        </row>
      </sheetData>
      <sheetData sheetId="158">
        <row r="6">
          <cell r="A6" t="str">
            <v>1.</v>
          </cell>
        </row>
      </sheetData>
      <sheetData sheetId="159">
        <row r="4">
          <cell r="E4">
            <v>0</v>
          </cell>
        </row>
      </sheetData>
      <sheetData sheetId="160">
        <row r="4">
          <cell r="E4">
            <v>0</v>
          </cell>
        </row>
      </sheetData>
      <sheetData sheetId="161">
        <row r="5">
          <cell r="E5" t="str">
            <v>Сумма кредита</v>
          </cell>
        </row>
      </sheetData>
      <sheetData sheetId="162">
        <row r="4">
          <cell r="E4">
            <v>0</v>
          </cell>
        </row>
      </sheetData>
      <sheetData sheetId="163">
        <row r="4">
          <cell r="E4">
            <v>0</v>
          </cell>
        </row>
      </sheetData>
      <sheetData sheetId="164">
        <row r="4">
          <cell r="E4">
            <v>0</v>
          </cell>
        </row>
      </sheetData>
      <sheetData sheetId="165">
        <row r="4">
          <cell r="E4">
            <v>0</v>
          </cell>
        </row>
      </sheetData>
      <sheetData sheetId="166">
        <row r="4">
          <cell r="E4">
            <v>0</v>
          </cell>
        </row>
      </sheetData>
      <sheetData sheetId="167">
        <row r="4">
          <cell r="E4">
            <v>0</v>
          </cell>
        </row>
      </sheetData>
      <sheetData sheetId="168">
        <row r="4">
          <cell r="E4">
            <v>0</v>
          </cell>
        </row>
      </sheetData>
      <sheetData sheetId="169">
        <row r="4">
          <cell r="E4">
            <v>0</v>
          </cell>
        </row>
      </sheetData>
      <sheetData sheetId="170">
        <row r="4">
          <cell r="E4">
            <v>0</v>
          </cell>
        </row>
      </sheetData>
      <sheetData sheetId="171">
        <row r="4">
          <cell r="E4">
            <v>0</v>
          </cell>
        </row>
      </sheetData>
      <sheetData sheetId="172"/>
      <sheetData sheetId="173"/>
      <sheetData sheetId="174">
        <row r="4">
          <cell r="E4">
            <v>0</v>
          </cell>
        </row>
      </sheetData>
      <sheetData sheetId="175">
        <row r="4">
          <cell r="E4">
            <v>0</v>
          </cell>
        </row>
      </sheetData>
      <sheetData sheetId="176">
        <row r="4">
          <cell r="E4">
            <v>0</v>
          </cell>
        </row>
      </sheetData>
      <sheetData sheetId="177">
        <row r="4">
          <cell r="E4">
            <v>0</v>
          </cell>
        </row>
      </sheetData>
      <sheetData sheetId="178">
        <row r="4">
          <cell r="E4">
            <v>0</v>
          </cell>
        </row>
      </sheetData>
      <sheetData sheetId="179">
        <row r="4">
          <cell r="E4">
            <v>0</v>
          </cell>
        </row>
      </sheetData>
      <sheetData sheetId="180">
        <row r="4">
          <cell r="E4">
            <v>0</v>
          </cell>
        </row>
      </sheetData>
      <sheetData sheetId="181">
        <row r="4">
          <cell r="E4">
            <v>0</v>
          </cell>
        </row>
      </sheetData>
      <sheetData sheetId="182">
        <row r="4">
          <cell r="E4">
            <v>0</v>
          </cell>
        </row>
      </sheetData>
      <sheetData sheetId="183">
        <row r="4">
          <cell r="E4">
            <v>0</v>
          </cell>
        </row>
      </sheetData>
      <sheetData sheetId="184">
        <row r="4">
          <cell r="E4">
            <v>0</v>
          </cell>
        </row>
      </sheetData>
      <sheetData sheetId="185">
        <row r="5">
          <cell r="E5" t="str">
            <v>Сумма кредита</v>
          </cell>
        </row>
      </sheetData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>
        <row r="4">
          <cell r="F4" t="str">
            <v>Ф</v>
          </cell>
        </row>
      </sheetData>
      <sheetData sheetId="204" refreshError="1"/>
      <sheetData sheetId="205"/>
      <sheetData sheetId="206"/>
      <sheetData sheetId="207">
        <row r="6">
          <cell r="D6">
            <v>0</v>
          </cell>
        </row>
      </sheetData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>
        <row r="6">
          <cell r="D6">
            <v>0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>
        <row r="6">
          <cell r="D6">
            <v>0</v>
          </cell>
        </row>
      </sheetData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>
        <row r="6">
          <cell r="D6">
            <v>0</v>
          </cell>
        </row>
      </sheetData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>
        <row r="4">
          <cell r="E4">
            <v>0.03</v>
          </cell>
        </row>
      </sheetData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Справочники"/>
      <sheetName val="21.3"/>
      <sheetName val="P2.2"/>
      <sheetName val="2006"/>
      <sheetName val="P2.1 усл. единицы"/>
      <sheetName val="Расчет НВВ РСК по RAB"/>
      <sheetName val="База"/>
      <sheetName val="Контроль"/>
      <sheetName val="Лист2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"/>
      <sheetName val="20020431 Командировочные по СПб"/>
      <sheetName val="БДР"/>
      <sheetName val="БДР план"/>
      <sheetName val="14б дпн отчет"/>
      <sheetName val="16а сводный анализ"/>
      <sheetName val="регионы"/>
      <sheetName val="共機J"/>
      <sheetName val="fes"/>
      <sheetName val="20.1"/>
      <sheetName val="Доходы от эл. и теплоэнергии"/>
      <sheetName val="FST5"/>
      <sheetName val="TECHSHEET"/>
      <sheetName val="vec"/>
      <sheetName val="топливо2009"/>
      <sheetName val="2009"/>
      <sheetName val="mto rev.2(armor)"/>
      <sheetName val="pbc - tb"/>
      <sheetName val="ээ"/>
      <sheetName val="REESTR_MO"/>
      <sheetName val="Инструкция"/>
      <sheetName val="XR"/>
      <sheetName val="Производство электроэнергии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Input"/>
      <sheetName val="ras bs"/>
      <sheetName val="Assumptions"/>
      <sheetName val="уф-61"/>
      <sheetName val="1_Основной"/>
      <sheetName val="2_Движение_денег"/>
      <sheetName val="3_Отчеты_о_затратах"/>
      <sheetName val="4_Сводка"/>
      <sheetName val="5_Распределение_по_статьям_затр"/>
      <sheetName val="6_Списки"/>
      <sheetName val="7_анализ_затрат"/>
      <sheetName val="18_2"/>
      <sheetName val="17_1"/>
      <sheetName val="2_3"/>
      <sheetName val="P2_1"/>
      <sheetName val="24_1"/>
      <sheetName val="4_1"/>
      <sheetName val="21_3"/>
      <sheetName val="P2_2"/>
      <sheetName val="P2_1_усл__единицы"/>
      <sheetName val="Расчет_НВВ_РСК_по_RAB"/>
      <sheetName val="Сводка_-_лизинг"/>
      <sheetName val="2_квартал_2015г__(понед)"/>
      <sheetName val="2008_-2010"/>
      <sheetName val="Ф-1_(для_АО-энерго)"/>
      <sheetName val="Ф-2_(для_АО-энерго)"/>
      <sheetName val="20020431_Командировочные_по_СПб"/>
      <sheetName val="БДР_план"/>
      <sheetName val="14б_дпн_отчет"/>
      <sheetName val="16а_сводный_анализ"/>
      <sheetName val="20_1"/>
      <sheetName val="Доходы_от_эл__и_теплоэнергии"/>
      <sheetName val="mto_rev_2(armor)"/>
      <sheetName val="pbc_-_tb"/>
      <sheetName val="1_Основной1"/>
      <sheetName val="2_Движение_денег1"/>
      <sheetName val="3_Отчеты_о_затратах1"/>
      <sheetName val="4_Сводка1"/>
      <sheetName val="5_Распределение_по_статьям_зат1"/>
      <sheetName val="6_Списки1"/>
      <sheetName val="7_анализ_затрат1"/>
      <sheetName val="18_21"/>
      <sheetName val="17_11"/>
      <sheetName val="2_31"/>
      <sheetName val="P2_11"/>
      <sheetName val="24_11"/>
      <sheetName val="4_11"/>
      <sheetName val="21_31"/>
      <sheetName val="P2_21"/>
      <sheetName val="P2_1_усл__единицы1"/>
      <sheetName val="Расчет_НВВ_РСК_по_RAB1"/>
      <sheetName val="Сводка_-_лизинг1"/>
      <sheetName val="2_квартал_2015г__(понед)1"/>
      <sheetName val="2008_-20101"/>
      <sheetName val="Ф-1_(для_АО-энерго)1"/>
      <sheetName val="Ф-2_(для_АО-энерго)1"/>
      <sheetName val="БДР_план1"/>
      <sheetName val="20020431_Командировочные_по_СП1"/>
      <sheetName val="14б_дпн_отчет1"/>
      <sheetName val="16а_сводный_анализ1"/>
      <sheetName val="20_11"/>
      <sheetName val="Доходы_от_эл__и_теплоэнергии1"/>
      <sheetName val="mto_rev_2(armor)1"/>
      <sheetName val="pbc_-_tb1"/>
      <sheetName val="P2"/>
      <sheetName val="1_Основной2"/>
      <sheetName val="2_Движение_денег2"/>
      <sheetName val="3_Отчеты_о_затратах2"/>
      <sheetName val="4_Сводка2"/>
      <sheetName val="5_Распределение_по_статьям_зат2"/>
      <sheetName val="6_Списки2"/>
      <sheetName val="7_анализ_затрат2"/>
      <sheetName val="18_22"/>
      <sheetName val="17_12"/>
      <sheetName val="2_32"/>
      <sheetName val="P2_12"/>
      <sheetName val="24_12"/>
      <sheetName val="4_12"/>
      <sheetName val="21_32"/>
      <sheetName val="P2_22"/>
      <sheetName val="P2_1_усл__единицы2"/>
      <sheetName val="Расчет_НВВ_РСК_по_RAB2"/>
      <sheetName val="Сводка_-_лизинг2"/>
      <sheetName val="2_квартал_2015г__(понед)2"/>
      <sheetName val="2008_-20102"/>
      <sheetName val="Ф-1_(для_АО-энерго)2"/>
      <sheetName val="Ф-2_(для_АО-энерго)2"/>
      <sheetName val="20020431_Командировочные_по_СП2"/>
      <sheetName val="БДР_план2"/>
      <sheetName val="14б_дпн_отчет2"/>
      <sheetName val="16а_сводный_анализ2"/>
      <sheetName val="20_12"/>
      <sheetName val="Доходы_от_эл__и_теплоэнергии2"/>
      <sheetName val="1_Основной3"/>
      <sheetName val="2_Движение_денег3"/>
      <sheetName val="3_Отчеты_о_затратах3"/>
      <sheetName val="4_Сводка3"/>
      <sheetName val="5_Распределение_по_статьям_зат3"/>
      <sheetName val="6_Списки3"/>
      <sheetName val="7_анализ_затрат3"/>
      <sheetName val="18_23"/>
      <sheetName val="17_13"/>
      <sheetName val="2_33"/>
      <sheetName val="P2_13"/>
      <sheetName val="24_13"/>
      <sheetName val="4_13"/>
      <sheetName val="21_33"/>
      <sheetName val="P2_23"/>
      <sheetName val="P2_1_усл__единицы3"/>
      <sheetName val="Расчет_НВВ_РСК_по_RAB3"/>
      <sheetName val="Сводка_-_лизинг3"/>
      <sheetName val="2_квартал_2015г__(понед)3"/>
      <sheetName val="2008_-20103"/>
      <sheetName val="Ф-1_(для_АО-энерго)3"/>
      <sheetName val="Ф-2_(для_АО-энерго)3"/>
      <sheetName val="20020431_Командировочные_по_СП3"/>
      <sheetName val="БДР_план3"/>
      <sheetName val="14б_дпн_отчет3"/>
      <sheetName val="16а_сводный_анализ3"/>
      <sheetName val="20_13"/>
      <sheetName val="Доходы_от_эл__и_теплоэнергии3"/>
      <sheetName val="1_Основной4"/>
      <sheetName val="2_Движение_денег4"/>
      <sheetName val="3_Отчеты_о_затратах4"/>
      <sheetName val="4_Сводка4"/>
      <sheetName val="5_Распределение_по_статьям_зат4"/>
      <sheetName val="6_Списки4"/>
      <sheetName val="7_анализ_затрат4"/>
      <sheetName val="18_24"/>
      <sheetName val="17_14"/>
      <sheetName val="2_34"/>
      <sheetName val="P2_14"/>
      <sheetName val="24_14"/>
      <sheetName val="4_14"/>
      <sheetName val="21_34"/>
      <sheetName val="P2_24"/>
      <sheetName val="P2_1_усл__единицы4"/>
      <sheetName val="Расчет_НВВ_РСК_по_RAB4"/>
      <sheetName val="Сводка_-_лизинг4"/>
      <sheetName val="2_квартал_2015г__(понед)4"/>
      <sheetName val="2008_-20104"/>
      <sheetName val="Ф-1_(для_АО-энерго)4"/>
      <sheetName val="Ф-2_(для_АО-энерго)4"/>
      <sheetName val="20020431_Командировочные_по_СП4"/>
      <sheetName val="БДР_план4"/>
      <sheetName val="14б_дпн_отчет4"/>
      <sheetName val="16а_сводный_анализ4"/>
      <sheetName val="20_14"/>
      <sheetName val="Доходы_от_эл__и_теплоэнергии4"/>
      <sheetName val="вводные данные систем"/>
      <sheetName val="Проводки'02"/>
      <sheetName val="Перечень адресов"/>
      <sheetName val="Параметры-не удалять"/>
      <sheetName val="Резерв по отпускам"/>
      <sheetName val="исходные данные"/>
      <sheetName val="АКРасч"/>
      <sheetName val="group structure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ras_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4">
          <cell r="E4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2">
          <cell r="A2" t="str">
            <v>Асташкин</v>
          </cell>
        </row>
      </sheetData>
      <sheetData sheetId="90">
        <row r="2">
          <cell r="A2" t="str">
            <v>Асташкин</v>
          </cell>
        </row>
      </sheetData>
      <sheetData sheetId="91">
        <row r="2">
          <cell r="A2" t="str">
            <v>Асташкин</v>
          </cell>
        </row>
      </sheetData>
      <sheetData sheetId="92">
        <row r="2">
          <cell r="A2" t="str">
            <v>Асташкин</v>
          </cell>
        </row>
      </sheetData>
      <sheetData sheetId="93">
        <row r="2">
          <cell r="A2" t="str">
            <v>Асташкин</v>
          </cell>
        </row>
      </sheetData>
      <sheetData sheetId="94">
        <row r="2">
          <cell r="A2" t="str">
            <v>Асташкин</v>
          </cell>
        </row>
      </sheetData>
      <sheetData sheetId="95">
        <row r="2">
          <cell r="A2" t="str">
            <v>Асташкин</v>
          </cell>
        </row>
      </sheetData>
      <sheetData sheetId="96">
        <row r="2">
          <cell r="A2" t="str">
            <v>Асташкин</v>
          </cell>
        </row>
      </sheetData>
      <sheetData sheetId="97">
        <row r="2">
          <cell r="A2" t="str">
            <v>Асташкин</v>
          </cell>
        </row>
      </sheetData>
      <sheetData sheetId="98">
        <row r="2">
          <cell r="A2" t="str">
            <v>Асташкин</v>
          </cell>
        </row>
      </sheetData>
      <sheetData sheetId="99">
        <row r="2">
          <cell r="A2" t="str">
            <v>Асташкин</v>
          </cell>
        </row>
      </sheetData>
      <sheetData sheetId="100">
        <row r="2">
          <cell r="A2" t="str">
            <v>Асташкин</v>
          </cell>
        </row>
      </sheetData>
      <sheetData sheetId="101">
        <row r="2">
          <cell r="A2" t="str">
            <v>Асташкин</v>
          </cell>
        </row>
      </sheetData>
      <sheetData sheetId="102">
        <row r="2">
          <cell r="A2" t="str">
            <v>Асташкин</v>
          </cell>
        </row>
      </sheetData>
      <sheetData sheetId="103" refreshError="1"/>
      <sheetData sheetId="104" refreshError="1"/>
      <sheetData sheetId="105" refreshError="1"/>
      <sheetData sheetId="106">
        <row r="2">
          <cell r="A2" t="str">
            <v>Асташкин</v>
          </cell>
        </row>
      </sheetData>
      <sheetData sheetId="107">
        <row r="2">
          <cell r="A2" t="str">
            <v>Асташкин</v>
          </cell>
        </row>
      </sheetData>
      <sheetData sheetId="108">
        <row r="2">
          <cell r="A2" t="str">
            <v>Асташкин</v>
          </cell>
        </row>
      </sheetData>
      <sheetData sheetId="109">
        <row r="2">
          <cell r="A2" t="str">
            <v>Асташкин</v>
          </cell>
        </row>
      </sheetData>
      <sheetData sheetId="110">
        <row r="2">
          <cell r="A2" t="str">
            <v>Асташкин</v>
          </cell>
        </row>
      </sheetData>
      <sheetData sheetId="111">
        <row r="2">
          <cell r="A2" t="str">
            <v>Асташкин</v>
          </cell>
        </row>
      </sheetData>
      <sheetData sheetId="112">
        <row r="2">
          <cell r="A2" t="str">
            <v>Асташкин</v>
          </cell>
        </row>
      </sheetData>
      <sheetData sheetId="113">
        <row r="2">
          <cell r="A2" t="str">
            <v>Асташкин</v>
          </cell>
        </row>
      </sheetData>
      <sheetData sheetId="114">
        <row r="2">
          <cell r="A2" t="str">
            <v>Асташкин</v>
          </cell>
        </row>
      </sheetData>
      <sheetData sheetId="115">
        <row r="2">
          <cell r="A2" t="str">
            <v>Асташкин</v>
          </cell>
        </row>
      </sheetData>
      <sheetData sheetId="116">
        <row r="2">
          <cell r="A2" t="str">
            <v>Асташкин</v>
          </cell>
        </row>
      </sheetData>
      <sheetData sheetId="117">
        <row r="2">
          <cell r="A2" t="str">
            <v>Асташкин</v>
          </cell>
        </row>
      </sheetData>
      <sheetData sheetId="118">
        <row r="2">
          <cell r="A2" t="str">
            <v>Асташкин</v>
          </cell>
        </row>
      </sheetData>
      <sheetData sheetId="119">
        <row r="2">
          <cell r="A2" t="str">
            <v>Асташкин</v>
          </cell>
        </row>
      </sheetData>
      <sheetData sheetId="120">
        <row r="2">
          <cell r="A2" t="str">
            <v>Асташкин</v>
          </cell>
        </row>
      </sheetData>
      <sheetData sheetId="121">
        <row r="2">
          <cell r="A2" t="str">
            <v>Асташкин</v>
          </cell>
        </row>
      </sheetData>
      <sheetData sheetId="122">
        <row r="2">
          <cell r="A2" t="str">
            <v>Асташкин</v>
          </cell>
        </row>
      </sheetData>
      <sheetData sheetId="123">
        <row r="4">
          <cell r="E4">
            <v>0</v>
          </cell>
        </row>
      </sheetData>
      <sheetData sheetId="124">
        <row r="4">
          <cell r="E4">
            <v>0</v>
          </cell>
        </row>
      </sheetData>
      <sheetData sheetId="125">
        <row r="4">
          <cell r="E4">
            <v>0</v>
          </cell>
        </row>
      </sheetData>
      <sheetData sheetId="126">
        <row r="4">
          <cell r="E4">
            <v>0</v>
          </cell>
        </row>
      </sheetData>
      <sheetData sheetId="127">
        <row r="4">
          <cell r="E4">
            <v>0</v>
          </cell>
        </row>
      </sheetData>
      <sheetData sheetId="128">
        <row r="4">
          <cell r="E4">
            <v>0</v>
          </cell>
        </row>
      </sheetData>
      <sheetData sheetId="129">
        <row r="4">
          <cell r="E4">
            <v>0</v>
          </cell>
        </row>
      </sheetData>
      <sheetData sheetId="130">
        <row r="4">
          <cell r="E4">
            <v>0</v>
          </cell>
        </row>
      </sheetData>
      <sheetData sheetId="131">
        <row r="4">
          <cell r="E4">
            <v>0</v>
          </cell>
        </row>
      </sheetData>
      <sheetData sheetId="132">
        <row r="4">
          <cell r="E4">
            <v>0</v>
          </cell>
        </row>
      </sheetData>
      <sheetData sheetId="133">
        <row r="4">
          <cell r="E4">
            <v>0</v>
          </cell>
        </row>
      </sheetData>
      <sheetData sheetId="134">
        <row r="4">
          <cell r="E4">
            <v>0</v>
          </cell>
        </row>
      </sheetData>
      <sheetData sheetId="135">
        <row r="4">
          <cell r="E4">
            <v>0</v>
          </cell>
        </row>
      </sheetData>
      <sheetData sheetId="136">
        <row r="4">
          <cell r="E4">
            <v>0</v>
          </cell>
        </row>
      </sheetData>
      <sheetData sheetId="137">
        <row r="4">
          <cell r="E4">
            <v>0</v>
          </cell>
        </row>
      </sheetData>
      <sheetData sheetId="138">
        <row r="4">
          <cell r="E4">
            <v>0</v>
          </cell>
        </row>
      </sheetData>
      <sheetData sheetId="139">
        <row r="4">
          <cell r="E4">
            <v>0</v>
          </cell>
        </row>
      </sheetData>
      <sheetData sheetId="140">
        <row r="4">
          <cell r="E4">
            <v>0</v>
          </cell>
        </row>
      </sheetData>
      <sheetData sheetId="141">
        <row r="4">
          <cell r="E4">
            <v>0</v>
          </cell>
        </row>
      </sheetData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4">
          <cell r="E4">
            <v>0</v>
          </cell>
        </row>
      </sheetData>
      <sheetData sheetId="185">
        <row r="4">
          <cell r="E4">
            <v>0</v>
          </cell>
        </row>
      </sheetData>
      <sheetData sheetId="186">
        <row r="4">
          <cell r="E4">
            <v>0</v>
          </cell>
        </row>
      </sheetData>
      <sheetData sheetId="187">
        <row r="4">
          <cell r="E4">
            <v>0</v>
          </cell>
        </row>
      </sheetData>
      <sheetData sheetId="188">
        <row r="4">
          <cell r="E4">
            <v>0</v>
          </cell>
        </row>
      </sheetData>
      <sheetData sheetId="189">
        <row r="4">
          <cell r="E4">
            <v>0</v>
          </cell>
        </row>
      </sheetData>
      <sheetData sheetId="190">
        <row r="4">
          <cell r="E4">
            <v>0</v>
          </cell>
        </row>
      </sheetData>
      <sheetData sheetId="191"/>
      <sheetData sheetId="192"/>
      <sheetData sheetId="193"/>
      <sheetData sheetId="194">
        <row r="2">
          <cell r="A2" t="str">
            <v>Асташкин</v>
          </cell>
        </row>
      </sheetData>
      <sheetData sheetId="195">
        <row r="2">
          <cell r="A2" t="str">
            <v>Асташкин</v>
          </cell>
        </row>
      </sheetData>
      <sheetData sheetId="196">
        <row r="2">
          <cell r="A2" t="str">
            <v>Асташкин</v>
          </cell>
        </row>
      </sheetData>
      <sheetData sheetId="197">
        <row r="2">
          <cell r="A2" t="str">
            <v>Асташкин</v>
          </cell>
        </row>
      </sheetData>
      <sheetData sheetId="198">
        <row r="2">
          <cell r="A2" t="str">
            <v>Асташкин</v>
          </cell>
        </row>
      </sheetData>
      <sheetData sheetId="199">
        <row r="2">
          <cell r="A2" t="str">
            <v>Асташкин</v>
          </cell>
        </row>
      </sheetData>
      <sheetData sheetId="200">
        <row r="2">
          <cell r="A2" t="str">
            <v>Асташкин</v>
          </cell>
        </row>
      </sheetData>
      <sheetData sheetId="201">
        <row r="2">
          <cell r="A2" t="str">
            <v>Асташкин</v>
          </cell>
        </row>
      </sheetData>
      <sheetData sheetId="202">
        <row r="2">
          <cell r="A2" t="str">
            <v>Асташкин</v>
          </cell>
        </row>
      </sheetData>
      <sheetData sheetId="203">
        <row r="2">
          <cell r="A2" t="str">
            <v>Асташкин</v>
          </cell>
        </row>
      </sheetData>
      <sheetData sheetId="204">
        <row r="2">
          <cell r="A2" t="str">
            <v>Асташкин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>
        <row r="4">
          <cell r="E4">
            <v>0</v>
          </cell>
        </row>
      </sheetData>
      <sheetData sheetId="213">
        <row r="4">
          <cell r="E4">
            <v>0</v>
          </cell>
        </row>
      </sheetData>
      <sheetData sheetId="214">
        <row r="4">
          <cell r="E4">
            <v>0</v>
          </cell>
        </row>
      </sheetData>
      <sheetData sheetId="215">
        <row r="4">
          <cell r="E4">
            <v>0</v>
          </cell>
        </row>
      </sheetData>
      <sheetData sheetId="216">
        <row r="4">
          <cell r="E4">
            <v>0</v>
          </cell>
        </row>
      </sheetData>
      <sheetData sheetId="217">
        <row r="4">
          <cell r="E4">
            <v>0</v>
          </cell>
        </row>
      </sheetData>
      <sheetData sheetId="218">
        <row r="4">
          <cell r="E4">
            <v>0</v>
          </cell>
        </row>
      </sheetData>
      <sheetData sheetId="219"/>
      <sheetData sheetId="220"/>
      <sheetData sheetId="221"/>
      <sheetData sheetId="222">
        <row r="2">
          <cell r="A2" t="str">
            <v>Асташкин</v>
          </cell>
        </row>
      </sheetData>
      <sheetData sheetId="223">
        <row r="2">
          <cell r="A2" t="str">
            <v>Асташкин</v>
          </cell>
        </row>
      </sheetData>
      <sheetData sheetId="224">
        <row r="2">
          <cell r="A2" t="str">
            <v>Асташкин</v>
          </cell>
        </row>
      </sheetData>
      <sheetData sheetId="225">
        <row r="2">
          <cell r="A2" t="str">
            <v>Асташкин</v>
          </cell>
        </row>
      </sheetData>
      <sheetData sheetId="226">
        <row r="2">
          <cell r="A2" t="str">
            <v>Асташкин</v>
          </cell>
        </row>
      </sheetData>
      <sheetData sheetId="227">
        <row r="2">
          <cell r="A2" t="str">
            <v>Асташкин</v>
          </cell>
        </row>
      </sheetData>
      <sheetData sheetId="228">
        <row r="2">
          <cell r="A2" t="str">
            <v>Асташкин</v>
          </cell>
        </row>
      </sheetData>
      <sheetData sheetId="229">
        <row r="2">
          <cell r="A2" t="str">
            <v>Асташкин</v>
          </cell>
        </row>
      </sheetData>
      <sheetData sheetId="230">
        <row r="2">
          <cell r="A2" t="str">
            <v>Асташкин</v>
          </cell>
        </row>
      </sheetData>
      <sheetData sheetId="231">
        <row r="2">
          <cell r="A2" t="str">
            <v>Асташкин</v>
          </cell>
        </row>
      </sheetData>
      <sheetData sheetId="232">
        <row r="2">
          <cell r="A2" t="str">
            <v>Асташкин</v>
          </cell>
        </row>
      </sheetData>
      <sheetData sheetId="233"/>
      <sheetData sheetId="234"/>
      <sheetData sheetId="235"/>
      <sheetData sheetId="236"/>
      <sheetData sheetId="237"/>
      <sheetData sheetId="238"/>
      <sheetData sheetId="239"/>
      <sheetData sheetId="240">
        <row r="4">
          <cell r="E4">
            <v>0</v>
          </cell>
        </row>
      </sheetData>
      <sheetData sheetId="241">
        <row r="4">
          <cell r="E4">
            <v>0</v>
          </cell>
        </row>
      </sheetData>
      <sheetData sheetId="242">
        <row r="4">
          <cell r="E4">
            <v>0</v>
          </cell>
        </row>
      </sheetData>
      <sheetData sheetId="243">
        <row r="4">
          <cell r="E4">
            <v>0</v>
          </cell>
        </row>
      </sheetData>
      <sheetData sheetId="244">
        <row r="4">
          <cell r="E4">
            <v>0</v>
          </cell>
        </row>
      </sheetData>
      <sheetData sheetId="245">
        <row r="4">
          <cell r="E4">
            <v>0</v>
          </cell>
        </row>
      </sheetData>
      <sheetData sheetId="246">
        <row r="4">
          <cell r="E4">
            <v>0</v>
          </cell>
        </row>
      </sheetData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/>
      <sheetData sheetId="260"/>
      <sheetData sheetId="261"/>
      <sheetData sheetId="262"/>
      <sheetData sheetId="263"/>
      <sheetData sheetId="264"/>
      <sheetData sheetId="265"/>
      <sheetData sheetId="266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2001"/>
      <sheetName val="расчет тарифов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Pricelist"/>
      <sheetName val="ИТОГИ  по Н,Р,Э,Q"/>
      <sheetName val="Лист13"/>
      <sheetName val="УФ-28"/>
      <sheetName val="UnadjBS"/>
      <sheetName val="регионы"/>
      <sheetName val="справочники"/>
      <sheetName val="ээ"/>
      <sheetName val="FST5"/>
      <sheetName val="Свод"/>
      <sheetName val="G2TempSheet"/>
      <sheetName val="tehsheet"/>
      <sheetName val="топливо2009"/>
      <sheetName val="2009"/>
      <sheetName val="Сводка-20"/>
      <sheetName val="Сводка"/>
      <sheetName val="Предлагаемая новая форма СТРС"/>
      <sheetName val="Настройка"/>
      <sheetName val="1.1. нвв переход"/>
      <sheetName val="Контроль"/>
      <sheetName val="иртышская"/>
      <sheetName val="таврическая"/>
      <sheetName val="сибирь"/>
      <sheetName val="Исполнение ТП"/>
      <sheetName val="Мощность ТП"/>
      <sheetName val="Сечение жил"/>
      <sheetName val="Сечение провода"/>
      <sheetName val="Тип опор"/>
      <sheetName val="Тип провода"/>
      <sheetName val="Тип прокладки"/>
      <sheetName val="прил 1"/>
      <sheetName val="Заголовок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Выдача_денег_на_командир"/>
      <sheetName val="Окончательный_расчет"/>
      <sheetName val="Распределение_по_статьям_затрат"/>
      <sheetName val="план_2000"/>
      <sheetName val="6_Списки"/>
      <sheetName val="20020415_Командировочные_по_СПб"/>
      <sheetName val="Калькуляция_кв"/>
      <sheetName val="17_1"/>
      <sheetName val="24_1"/>
      <sheetName val="4_1"/>
      <sheetName val="расчет_тарифов"/>
      <sheetName val="18_2"/>
      <sheetName val="2_3"/>
      <sheetName val="P2_1"/>
      <sheetName val="ESTI_"/>
      <sheetName val="ИТОГИ__по_Н,Р,Э,Q"/>
      <sheetName val="Предлагаемая_новая_форма_СТРС"/>
      <sheetName val="1_1__нвв_переход"/>
      <sheetName val="Выдача_денег_на_командир1"/>
      <sheetName val="Окончательный_расчет1"/>
      <sheetName val="Распределение_по_статьям_затра1"/>
      <sheetName val="план_20001"/>
      <sheetName val="6_Списки1"/>
      <sheetName val="20020415_Командировочные_по_СП1"/>
      <sheetName val="Калькуляция_кв1"/>
      <sheetName val="17_11"/>
      <sheetName val="24_11"/>
      <sheetName val="4_11"/>
      <sheetName val="расчет_тарифов1"/>
      <sheetName val="18_21"/>
      <sheetName val="2_31"/>
      <sheetName val="P2_11"/>
      <sheetName val="ESTI_1"/>
      <sheetName val="ИТОГИ__по_Н,Р,Э,Q1"/>
      <sheetName val="Предлагаемая_новая_форма_СТРС1"/>
      <sheetName val="1_1__нвв_переход1"/>
      <sheetName val="прогноз_1"/>
      <sheetName val="Ф-1 (для АО-энерго)"/>
      <sheetName val="Ф-2 (для АО-энерго)"/>
      <sheetName val="Выдача_денег_на_командир2"/>
      <sheetName val="Окончательный_расчет2"/>
      <sheetName val="Распределение_по_статьям_затра2"/>
      <sheetName val="план_20002"/>
      <sheetName val="6_Списки2"/>
      <sheetName val="20020415_Командировочные_по_СП2"/>
      <sheetName val="Калькуляция_кв2"/>
      <sheetName val="17_12"/>
      <sheetName val="24_12"/>
      <sheetName val="4_12"/>
      <sheetName val="расчет_тарифов2"/>
      <sheetName val="18_22"/>
      <sheetName val="2_32"/>
      <sheetName val="P2_12"/>
      <sheetName val="ESTI_2"/>
      <sheetName val="ИТОГИ__по_Н,Р,Э,Q2"/>
      <sheetName val="Предлагаемая_новая_форма_СТРС2"/>
      <sheetName val="1_1__нвв_переход2"/>
      <sheetName val="Выдача_денег_на_командир3"/>
      <sheetName val="Окончательный_расчет3"/>
      <sheetName val="Распределение_по_статьям_затра3"/>
      <sheetName val="план_20003"/>
      <sheetName val="6_Списки3"/>
      <sheetName val="20020415_Командировочные_по_СП3"/>
      <sheetName val="Калькуляция_кв3"/>
      <sheetName val="17_13"/>
      <sheetName val="24_13"/>
      <sheetName val="4_13"/>
      <sheetName val="расчет_тарифов3"/>
      <sheetName val="18_23"/>
      <sheetName val="2_33"/>
      <sheetName val="P2_13"/>
      <sheetName val="ESTI_3"/>
      <sheetName val="ИТОГИ__по_Н,Р,Э,Q3"/>
      <sheetName val="Предлагаемая_новая_форма_СТРС3"/>
      <sheetName val="1_1__нвв_переход3"/>
      <sheetName val="Выдача_денег_на_командир4"/>
      <sheetName val="Окончательный_расчет4"/>
      <sheetName val="Распределение_по_статьям_затра4"/>
      <sheetName val="план_20004"/>
      <sheetName val="6_Списки4"/>
      <sheetName val="20020415_Командировочные_по_СП4"/>
      <sheetName val="Калькуляция_кв4"/>
      <sheetName val="17_14"/>
      <sheetName val="24_14"/>
      <sheetName val="4_14"/>
      <sheetName val="расчет_тарифов4"/>
      <sheetName val="18_24"/>
      <sheetName val="2_34"/>
      <sheetName val="P2_14"/>
      <sheetName val="ESTI_4"/>
      <sheetName val="ИТОГИ__по_Н,Р,Э,Q4"/>
      <sheetName val="Предлагаемая_новая_форма_СТРС4"/>
      <sheetName val="1_1__нвв_переход4"/>
      <sheetName val="REESTR_MO"/>
      <sheetName val="Инструкция"/>
      <sheetName val="valuations"/>
      <sheetName val="rje"/>
      <sheetName val="Служебный лист"/>
      <sheetName val="Форма сетевой график ЭРСБ"/>
      <sheetName val="Проводки'02"/>
      <sheetName val="АКРасч"/>
      <sheetName val="Управление"/>
      <sheetName val="ФедД"/>
      <sheetName val="Исполнение_ТП"/>
      <sheetName val="Мощность_ТП"/>
      <sheetName val="Сечение_жил"/>
      <sheetName val="Сечение_провода"/>
      <sheetName val="Тип_опор"/>
      <sheetName val="Тип_провода"/>
      <sheetName val="Тип_прокладки"/>
      <sheetName val="прил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>
        <row r="2">
          <cell r="B2" t="str">
            <v>АЛНАС</v>
          </cell>
        </row>
      </sheetData>
      <sheetData sheetId="156"/>
      <sheetData sheetId="157"/>
      <sheetData sheetId="158">
        <row r="2">
          <cell r="B2" t="str">
            <v>АЛНАС</v>
          </cell>
        </row>
      </sheetData>
      <sheetData sheetId="159"/>
      <sheetData sheetId="160">
        <row r="2">
          <cell r="B2" t="str">
            <v>АЛНАС</v>
          </cell>
        </row>
      </sheetData>
      <sheetData sheetId="161">
        <row r="2">
          <cell r="B2" t="str">
            <v>АЛНАС</v>
          </cell>
        </row>
      </sheetData>
      <sheetData sheetId="162"/>
      <sheetData sheetId="163">
        <row r="2">
          <cell r="B2" t="str">
            <v>АЛНАС</v>
          </cell>
        </row>
      </sheetData>
      <sheetData sheetId="164">
        <row r="2">
          <cell r="B2" t="str">
            <v>АЛНАС</v>
          </cell>
        </row>
      </sheetData>
      <sheetData sheetId="165">
        <row r="2">
          <cell r="B2" t="str">
            <v>АЛНАС</v>
          </cell>
        </row>
      </sheetData>
      <sheetData sheetId="166">
        <row r="2">
          <cell r="B2" t="str">
            <v>АЛНАС</v>
          </cell>
        </row>
      </sheetData>
      <sheetData sheetId="167">
        <row r="2">
          <cell r="B2" t="str">
            <v>АЛНАС</v>
          </cell>
        </row>
      </sheetData>
      <sheetData sheetId="168">
        <row r="2">
          <cell r="B2" t="str">
            <v>АЛНАС</v>
          </cell>
        </row>
      </sheetData>
      <sheetData sheetId="169">
        <row r="2">
          <cell r="B2" t="str">
            <v>АЛНАС</v>
          </cell>
        </row>
      </sheetData>
      <sheetData sheetId="170">
        <row r="2">
          <cell r="B2" t="str">
            <v>АЛНАС</v>
          </cell>
        </row>
      </sheetData>
      <sheetData sheetId="171">
        <row r="2">
          <cell r="B2" t="str">
            <v>АЛНАС</v>
          </cell>
        </row>
      </sheetData>
      <sheetData sheetId="172">
        <row r="2">
          <cell r="B2" t="str">
            <v>АЛНАС</v>
          </cell>
        </row>
      </sheetData>
      <sheetData sheetId="173">
        <row r="2">
          <cell r="B2" t="str">
            <v>АЛНАС</v>
          </cell>
        </row>
      </sheetData>
      <sheetData sheetId="174">
        <row r="2">
          <cell r="B2" t="str">
            <v>АЛНАС</v>
          </cell>
        </row>
      </sheetData>
      <sheetData sheetId="175">
        <row r="2">
          <cell r="B2" t="str">
            <v>АЛНАС</v>
          </cell>
        </row>
      </sheetData>
      <sheetData sheetId="176">
        <row r="2">
          <cell r="B2" t="str">
            <v>АЛНАС</v>
          </cell>
        </row>
      </sheetData>
      <sheetData sheetId="177"/>
      <sheetData sheetId="178">
        <row r="2">
          <cell r="B2" t="str">
            <v>АЛНАС</v>
          </cell>
        </row>
      </sheetData>
      <sheetData sheetId="179">
        <row r="2">
          <cell r="B2" t="str">
            <v>АЛНАС</v>
          </cell>
        </row>
      </sheetData>
      <sheetData sheetId="180"/>
      <sheetData sheetId="181">
        <row r="2">
          <cell r="B2" t="str">
            <v>АЛНАС</v>
          </cell>
        </row>
      </sheetData>
      <sheetData sheetId="182">
        <row r="2">
          <cell r="B2" t="str">
            <v>АЛНАС</v>
          </cell>
        </row>
      </sheetData>
      <sheetData sheetId="183">
        <row r="2">
          <cell r="B2" t="str">
            <v>АЛНАС</v>
          </cell>
        </row>
      </sheetData>
      <sheetData sheetId="184">
        <row r="2">
          <cell r="B2" t="str">
            <v>АЛНАС</v>
          </cell>
        </row>
      </sheetData>
      <sheetData sheetId="185">
        <row r="2">
          <cell r="B2" t="str">
            <v>АЛНАС</v>
          </cell>
        </row>
      </sheetData>
      <sheetData sheetId="186">
        <row r="2">
          <cell r="B2" t="str">
            <v>АЛНАС</v>
          </cell>
        </row>
      </sheetData>
      <sheetData sheetId="187">
        <row r="2">
          <cell r="B2" t="str">
            <v>АЛНАС</v>
          </cell>
        </row>
      </sheetData>
      <sheetData sheetId="188">
        <row r="2">
          <cell r="B2" t="str">
            <v>АЛНАС</v>
          </cell>
        </row>
      </sheetData>
      <sheetData sheetId="189">
        <row r="2">
          <cell r="B2" t="str">
            <v>АЛНАС</v>
          </cell>
        </row>
      </sheetData>
      <sheetData sheetId="190">
        <row r="2">
          <cell r="B2" t="str">
            <v>АЛНАС</v>
          </cell>
        </row>
      </sheetData>
      <sheetData sheetId="191">
        <row r="2">
          <cell r="B2" t="str">
            <v>АЛНАС</v>
          </cell>
        </row>
      </sheetData>
      <sheetData sheetId="192">
        <row r="2">
          <cell r="B2" t="str">
            <v>АЛНАС</v>
          </cell>
        </row>
      </sheetData>
      <sheetData sheetId="193">
        <row r="2">
          <cell r="B2" t="str">
            <v>АЛНАС</v>
          </cell>
        </row>
      </sheetData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писки"/>
      <sheetName val="Стоимость ЭЭ"/>
      <sheetName val="6 Списки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15"/>
      <sheetName val="2.3"/>
      <sheetName val="20"/>
      <sheetName val="21.3"/>
      <sheetName val="P2.1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4.1"/>
      <sheetName val="26"/>
      <sheetName val="27"/>
      <sheetName val="28"/>
      <sheetName val="29"/>
      <sheetName val="3"/>
      <sheetName val="4.1"/>
      <sheetName val="6"/>
      <sheetName val="8"/>
      <sheetName val="9"/>
      <sheetName val="Справочно"/>
      <sheetName val="Инфо"/>
      <sheetName val="форма-прил к ф№1"/>
      <sheetName val="FORM3.1.2009"/>
      <sheetName val="План_2007"/>
      <sheetName val="Факт_2007"/>
      <sheetName val="План_2008"/>
      <sheetName val="План_2009"/>
      <sheetName val="Стоимость_ЭЭ"/>
      <sheetName val="6_Списки"/>
      <sheetName val="17_1"/>
      <sheetName val="2_3"/>
      <sheetName val="21_3"/>
      <sheetName val="P2_1"/>
      <sheetName val="Ф-1_(для_АО-энерго)"/>
      <sheetName val="Ф-2_(для_АО-энерго)"/>
      <sheetName val="24_1"/>
      <sheetName val="4_1"/>
      <sheetName val="регионы"/>
      <sheetName val="FST5"/>
      <sheetName val="SENSITIVITY"/>
      <sheetName val="План_20071"/>
      <sheetName val="Факт_20071"/>
      <sheetName val="План_20081"/>
      <sheetName val="План_20091"/>
      <sheetName val="Стоимость_ЭЭ1"/>
      <sheetName val="6_Списки1"/>
      <sheetName val="Ф-1_(для_АО-энерго)1"/>
      <sheetName val="Ф-2_(для_АО-энерго)1"/>
      <sheetName val="17_11"/>
      <sheetName val="2_31"/>
      <sheetName val="21_31"/>
      <sheetName val="P2_11"/>
      <sheetName val="24_11"/>
      <sheetName val="4_11"/>
      <sheetName val="FORM3_1_2009"/>
      <sheetName val="форма-прил_к_ф№1"/>
      <sheetName val="План_20072"/>
      <sheetName val="Факт_20072"/>
      <sheetName val="План_20082"/>
      <sheetName val="План_20092"/>
      <sheetName val="Стоимость_ЭЭ2"/>
      <sheetName val="6_Списки2"/>
      <sheetName val="Ф-1_(для_АО-энерго)2"/>
      <sheetName val="Ф-2_(для_АО-энерго)2"/>
      <sheetName val="17_12"/>
      <sheetName val="2_32"/>
      <sheetName val="21_32"/>
      <sheetName val="P2_12"/>
      <sheetName val="24_12"/>
      <sheetName val="4_12"/>
      <sheetName val="FORM3_1_20091"/>
      <sheetName val="форма-прил_к_ф№11"/>
      <sheetName val="CURVE"/>
      <sheetName val="подряд"/>
      <sheetName val="баланс квадраты ПЭС"/>
      <sheetName val="Титульный"/>
      <sheetName val="План_20073"/>
      <sheetName val="Факт_20073"/>
      <sheetName val="План_20083"/>
      <sheetName val="План_20093"/>
      <sheetName val="Стоимость_ЭЭ3"/>
      <sheetName val="6_Списки3"/>
      <sheetName val="17_13"/>
      <sheetName val="2_33"/>
      <sheetName val="21_33"/>
      <sheetName val="P2_13"/>
      <sheetName val="Ф-1_(для_АО-энерго)3"/>
      <sheetName val="Ф-2_(для_АО-энерго)3"/>
      <sheetName val="24_13"/>
      <sheetName val="4_13"/>
      <sheetName val="План_20074"/>
      <sheetName val="Факт_20074"/>
      <sheetName val="План_20084"/>
      <sheetName val="План_20094"/>
      <sheetName val="Стоимость_ЭЭ4"/>
      <sheetName val="6_Списки4"/>
      <sheetName val="17_14"/>
      <sheetName val="2_34"/>
      <sheetName val="21_34"/>
      <sheetName val="P2_14"/>
      <sheetName val="Ф-1_(для_АО-энерго)4"/>
      <sheetName val="Ф-2_(для_АО-энерго)4"/>
      <sheetName val="24_14"/>
      <sheetName val="4_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Затраты на РОКУ_2007"/>
      <sheetName val="2007 (Min)"/>
      <sheetName val="2007 (Max)"/>
      <sheetName val="2006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2008 -2010"/>
      <sheetName val="TEHSHEET"/>
      <sheetName val="Затраты_на_РОКУ_2007"/>
      <sheetName val="2007_(Min)"/>
      <sheetName val="2007_(Max)"/>
      <sheetName val="17_1"/>
      <sheetName val="18_2"/>
      <sheetName val="21_3"/>
      <sheetName val="P2_1"/>
      <sheetName val="P2_2"/>
      <sheetName val="2008_-2010"/>
      <sheetName val="Справочники"/>
    </sheetNames>
    <sheetDataSet>
      <sheetData sheetId="0">
        <row r="4">
          <cell r="C4" t="str">
            <v>ОАО "Астраханьэнерго"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Управление"/>
      <sheetName val="Справочники"/>
      <sheetName val="Расчет средних тарифов"/>
      <sheetName val="Передача эл.энергии"/>
      <sheetName val="Sheet3"/>
      <sheetName val="Опросный лист"/>
      <sheetName val="Ключевые и оц. показатели"/>
      <sheetName val="ТО"/>
      <sheetName val="5 Смета затрат"/>
      <sheetName val="10 Пр доходы и расходы"/>
      <sheetName val="12 Прогнозный баланс"/>
      <sheetName val="11 План приб и уб"/>
      <sheetName val="14 План мероприятий"/>
      <sheetName val="Развернутый баланс"/>
      <sheetName val="Показатели по бенчмаркингу"/>
      <sheetName val="Расчет НИОКР"/>
      <sheetName val="Лимиты"/>
      <sheetName val="Детализация лимитов"/>
      <sheetName val="Списки"/>
      <sheetName val="База"/>
      <sheetName val="TEHSHEET"/>
      <sheetName val="Заголовок2"/>
      <sheetName val="6 Списки"/>
      <sheetName val="t_настройки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16"/>
      <sheetName val="ESTI."/>
      <sheetName val="DI-ESTI"/>
      <sheetName val="предлагаемая новая форма стрс"/>
    </sheetNames>
    <sheetDataSet>
      <sheetData sheetId="0">
        <row r="23">
          <cell r="B23" t="str">
            <v>Филиал 1</v>
          </cell>
        </row>
      </sheetData>
      <sheetData sheetId="1">
        <row r="23">
          <cell r="B23" t="str">
            <v>Филиал 1</v>
          </cell>
        </row>
      </sheetData>
      <sheetData sheetId="2"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ый АРМ по мес"/>
      <sheetName val="АРМ (реестр)"/>
      <sheetName val="с-сть2015(2)"/>
      <sheetName val="себестоимость2015 (1)"/>
      <sheetName val="себестоимость2015(2)"/>
      <sheetName val="себестоимость2015(3)"/>
      <sheetName val="себестоимость2015(4)"/>
      <sheetName val="с-сть2015(3)"/>
      <sheetName val="проект 2015-2020"/>
      <sheetName val="ЧП 2015 и выпадающ"/>
      <sheetName val="Лист3"/>
      <sheetName val="Лист2"/>
      <sheetName val="Лист1"/>
      <sheetName val="Лист4"/>
      <sheetName val="ЧП  (2016-2019) и выпадающие"/>
      <sheetName val="Лист8"/>
      <sheetName val="Приложение 1.1 (2014-2019)"/>
      <sheetName val="БИЗНЕС-ПЛАН  2015 для эк-тов"/>
    </sheetNames>
    <definedNames>
      <definedName name="_____FY1" refersTo="#ССЫЛКА!"/>
      <definedName name="____FY1" refersTo="#ССЫЛКА!"/>
      <definedName name="__FY1" refersTo="#ССЫЛКА!"/>
      <definedName name="_FY1" refersTo="#ССЫЛКА!"/>
      <definedName name="AN" refersTo="#ССЫЛКА!"/>
      <definedName name="fbgffnjfgg" refersTo="#ССЫЛКА!"/>
      <definedName name="gh" refersTo="#ССЫЛКА!"/>
      <definedName name="ghhktyi" refersTo="#ССЫЛКА!"/>
      <definedName name="grety5e" refersTo="#ССЫЛКА!"/>
      <definedName name="hfte" refersTo="#ССЫЛКА!"/>
      <definedName name="knkn.n." refersTo="#ССЫЛКА!"/>
      <definedName name="P1_SCOPE_CORR" refersTo="#ССЫЛКА!" sheetId="3"/>
      <definedName name="P1_SCOPE_DOP" refersTo="#ССЫЛКА!" sheetId="3"/>
      <definedName name="P1_SCOPE_FST7" refersTo="#ССЫЛКА!" sheetId="3"/>
      <definedName name="P1_SCOPE_IND" refersTo="#ССЫЛКА!" sheetId="3"/>
      <definedName name="P1_SCOPE_IND2" refersTo="#ССЫЛКА!" sheetId="3"/>
      <definedName name="P1_SCOPE_NotInd3" refersTo="#ССЫЛКА!" sheetId="3"/>
      <definedName name="P1_SCOPE_SAVE2" refersTo="#ССЫЛКА!" sheetId="3"/>
      <definedName name="P1_SCOPE_SV_LD1" refersTo="#ССЫЛКА!" sheetId="3"/>
      <definedName name="P2_SCOPE_CORR" refersTo="#ССЫЛКА!" sheetId="3"/>
      <definedName name="P2_SCOPE_IND" refersTo="#ССЫЛКА!" sheetId="3"/>
      <definedName name="P2_SCOPE_IND2" refersTo="#ССЫЛКА!" sheetId="3"/>
      <definedName name="P2_SCOPE_NotInd3" refersTo="#ССЫЛКА!" sheetId="3"/>
      <definedName name="P2_SCOPE_SAVE2" refersTo="#ССЫЛКА!" sheetId="3"/>
      <definedName name="P3_SCOPE_IND" refersTo="#ССЫЛКА!" sheetId="3"/>
      <definedName name="P3_SCOPE_IND2" refersTo="#ССЫЛКА!" sheetId="3"/>
      <definedName name="P4_SCOPE_IND" refersTo="#ССЫЛКА!" sheetId="3"/>
      <definedName name="P4_SCOPE_IND2" refersTo="#ССЫЛКА!" sheetId="3"/>
      <definedName name="rrtget6" refersTo="#ССЫЛКА!"/>
      <definedName name="uka" refersTo="#ССЫЛКА!"/>
      <definedName name="гггр" refersTo="#ССЫЛКА!"/>
      <definedName name="дд" refersTo="#ССЫЛКА!"/>
      <definedName name="ддд" refersTo="#ССЫЛКА!"/>
      <definedName name="йййййййййййййййййййййййй" refersTo="#ССЫЛКА!"/>
      <definedName name="кв3" refersTo="#ССЫЛКА!"/>
      <definedName name="лена" refersTo="#ССЫЛКА!"/>
      <definedName name="лод" refersTo="#ССЫЛКА!"/>
      <definedName name="общая" refersTo="#ССЫЛКА!"/>
      <definedName name="оро" refersTo="#ССЫЛКА!"/>
      <definedName name="ропор" refersTo="#ССЫЛКА!"/>
      <definedName name="шшшшшо" refersTo="#ССЫЛКА!"/>
      <definedName name="яяя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расходов"/>
      <sheetName val="расчет НВВ и тарифа"/>
      <sheetName val="Info"/>
    </sheetNames>
    <sheetDataSet>
      <sheetData sheetId="0"/>
      <sheetData sheetId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Производственная программа"/>
      <sheetName val="5 Смета Затрат"/>
      <sheetName val="6 Ремонты"/>
      <sheetName val="7 Инвестиции"/>
      <sheetName val="8 Закупки"/>
      <sheetName val="9 Оплата труда"/>
      <sheetName val="10 Прочие доходы и расходы"/>
      <sheetName val="11 План прибылей и убытков"/>
      <sheetName val="12 Прогнозный баланс"/>
      <sheetName val="13 ДПН"/>
      <sheetName val="14 План мероприятий"/>
      <sheetName val="t_проверки"/>
      <sheetName val="Протокол изменений"/>
      <sheetName val="t_настройки"/>
      <sheetName val="макросы"/>
      <sheetName val="что нужно сделать"/>
      <sheetName val="Справочники"/>
      <sheetName val="A"/>
      <sheetName val="Списки"/>
      <sheetName val="Свод"/>
      <sheetName val="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88">
          <cell r="I88">
            <v>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Регионы"/>
      <sheetName val="Лист1"/>
      <sheetName val="план 2000"/>
      <sheetName val="FST5"/>
      <sheetName val="Контроль"/>
      <sheetName val="Исходные"/>
      <sheetName val="29"/>
      <sheetName val="20"/>
      <sheetName val="21"/>
      <sheetName val="26"/>
      <sheetName val="27"/>
      <sheetName val="28"/>
      <sheetName val="19"/>
      <sheetName val="22"/>
      <sheetName val="Списки"/>
      <sheetName val="ЭСО"/>
      <sheetName val="сбыт"/>
      <sheetName val="Ген. не уч. ОРЭМ"/>
      <sheetName val="Вводные данные систем"/>
      <sheetName val="База"/>
      <sheetName val="17_1"/>
      <sheetName val="P2_1"/>
      <sheetName val="P2_2"/>
      <sheetName val="Ф-1_(для_АО-энерго)"/>
      <sheetName val="Ф-2_(для_АО-энерго)"/>
      <sheetName val="план_2000"/>
      <sheetName val="Ген__не_уч__ОРЭМ"/>
      <sheetName val="Вводные_данные_систем"/>
      <sheetName val="Лист17"/>
      <sheetName val="t_настройки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10. БДР"/>
      <sheetName val="8.ОФР"/>
      <sheetName val="9. Смета затрат"/>
      <sheetName val="6.ИПР"/>
      <sheetName val="11.БДДС (ДПН)"/>
      <sheetName val="3.Программа реализации"/>
      <sheetName val="2.Оценочные показатели"/>
      <sheetName val="7.Затраты на персонал"/>
      <sheetName val="12.Прогнозный баланс"/>
      <sheetName val="TSET.NET.2009"/>
      <sheetName val="Заголовок2"/>
      <sheetName val="共機J"/>
      <sheetName val="18.2"/>
      <sheetName val="6"/>
      <sheetName val="анализ"/>
      <sheetName val="ликв акт __"/>
      <sheetName val="кредиторы __"/>
      <sheetName val="капитал __"/>
      <sheetName val="14"/>
      <sheetName val="Архангельский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>
        <row r="6">
          <cell r="C6" t="str">
            <v>Алтайский край</v>
          </cell>
          <cell r="K6" t="str">
            <v>Предложение организации</v>
          </cell>
        </row>
        <row r="7">
          <cell r="K7" t="str">
            <v>Предложение регионального регулятора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>
        <row r="4">
          <cell r="C4" t="str">
            <v>Признак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Регионы"/>
      <sheetName val="Заголовок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18.2"/>
      <sheetName val="6"/>
      <sheetName val="15"/>
      <sheetName val="21.3"/>
      <sheetName val="2.3"/>
      <sheetName val="20"/>
      <sheetName val="27"/>
      <sheetName val="Стоимость ЭЭ:TEHSHEET"/>
      <sheetName val="Обнулить"/>
      <sheetName val="Штатное распис"/>
      <sheetName val="БДДС"/>
      <sheetName val="Филиал в КО ШР 01.07.13"/>
      <sheetName val="с 01.01.2014 ШР"/>
      <sheetName val="Расчет "/>
      <sheetName val="Лист согласования_свод"/>
      <sheetName val="ФЗП_свод ФСТ"/>
      <sheetName val="ФЗП_свод_БДР"/>
      <sheetName val="ФЗП_У Кем"/>
      <sheetName val="ФЗП_ОРП"/>
      <sheetName val="ФЗП_РСУ"/>
      <sheetName val="ФЗП_ПСО"/>
      <sheetName val="ФЗП_Кор"/>
      <sheetName val="ФЗП_ВДГО"/>
      <sheetName val="ФЗП_АО"/>
      <sheetName val="ФЗП_СНС К"/>
      <sheetName val="ФЗП_Юрга"/>
      <sheetName val="ФЗП_АДС К"/>
      <sheetName val="ФЗП_У Нк"/>
      <sheetName val="ФЗП_АДС Н"/>
      <sheetName val="Числ-ть.по МВЗ без водит."/>
      <sheetName val="Числ-ть.по МВЗ c водит."/>
      <sheetName val="Премии"/>
      <sheetName val="СВОД_ФСТ"/>
      <sheetName val="Производство"/>
      <sheetName val="Производство_ФСТ"/>
      <sheetName val="СВОД с филиалами"/>
      <sheetName val="СВОД_ФСТ_"/>
      <sheetName val="СВОД_безКФ_НФ_РА"/>
      <sheetName val="АУП"/>
      <sheetName val="СВОД_безКФ_НФ УКС"/>
      <sheetName val="СВОД_Томская"/>
      <sheetName val="СВОД_ТО_УКС"/>
      <sheetName val="ОМТС"/>
      <sheetName val="ОПЗГ"/>
      <sheetName val="ОРП"/>
      <sheetName val="ЦДС"/>
      <sheetName val="СПГ"/>
      <sheetName val="Чажемто"/>
      <sheetName val="Северский"/>
      <sheetName val="ЛНК"/>
      <sheetName val="Томский"/>
      <sheetName val="АДС_Томска"/>
      <sheetName val="Кривошеинский"/>
      <sheetName val="Каргасокский"/>
      <sheetName val="Шегарский"/>
      <sheetName val="Александровский"/>
      <sheetName val="СВОД_Колпашево"/>
      <sheetName val="Колпашевский"/>
      <sheetName val="АДС_Колпашево"/>
      <sheetName val="ВДГО"/>
      <sheetName val="УКС"/>
      <sheetName val="УТЭ"/>
      <sheetName val="УВДГО"/>
      <sheetName val="СВОД_УКС"/>
      <sheetName val="Уп_УКС"/>
      <sheetName val="Группа_план_и_дог"/>
      <sheetName val="ОИЗ"/>
      <sheetName val="ОНП"/>
      <sheetName val="Группа_инф_обслуж"/>
      <sheetName val="ОКС"/>
      <sheetName val="ОКС с 08"/>
      <sheetName val="РСУ"/>
      <sheetName val="ПСО"/>
      <sheetName val="Омский"/>
      <sheetName val="СВОД_Иркутск"/>
      <sheetName val="Упр_Иркутск"/>
      <sheetName val="Братск"/>
      <sheetName val="АДС_Братск"/>
      <sheetName val="Жигаловский"/>
      <sheetName val="Респ_Алтай_упр"/>
      <sheetName val="Респ_Алтай_ГА"/>
      <sheetName val="СВОД_безКФ_НФ"/>
      <sheetName val="СВОД_ТО"/>
      <sheetName val="ОКС_ст"/>
      <sheetName val="Кемерово"/>
      <sheetName val="Новосибирск"/>
      <sheetName val="СВОД_РА (2)"/>
      <sheetName val="КФ"/>
      <sheetName val="НФ"/>
      <sheetName val="СВОД_РА"/>
      <sheetName val="regs"/>
      <sheetName val="Анализ"/>
      <sheetName val="11"/>
      <sheetName val="2"/>
      <sheetName val="3"/>
      <sheetName val="не_удалять"/>
      <sheetName val="FST5"/>
      <sheetName val="Прил 5"/>
      <sheetName val="Расчёт расходов"/>
      <sheetName val="НВВ по уровням"/>
      <sheetName val="Титульный"/>
      <sheetName val="Рег генер"/>
      <sheetName val="сети"/>
      <sheetName val="Баланс ээ"/>
      <sheetName val="Баланс мощности"/>
      <sheetName val="Справочник"/>
      <sheetName val="28"/>
      <sheetName val="29"/>
      <sheetName val="21"/>
      <sheetName val="26"/>
      <sheetName val="19"/>
      <sheetName val="22"/>
      <sheetName val="s"/>
      <sheetName val="на 1 тут"/>
      <sheetName val="0"/>
      <sheetName val="1"/>
      <sheetName val="10"/>
      <sheetName val="12"/>
      <sheetName val="13"/>
      <sheetName val="14"/>
      <sheetName val="18"/>
      <sheetName val="24.1"/>
      <sheetName val="4.1"/>
      <sheetName val="8"/>
      <sheetName val="9"/>
      <sheetName val="Тип изоляции"/>
      <sheetName val="Тип ТП"/>
      <sheetName val="MAIN"/>
      <sheetName val="смета2 проект. раб."/>
      <sheetName val="Стоимость_ЭЭ"/>
      <sheetName val="FORM_1_1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ил_5"/>
      <sheetName val="Ф-1_(для_АО-энерго)"/>
      <sheetName val="Ф-2_(для_АО-энерго)"/>
      <sheetName val="17_1"/>
      <sheetName val="Расчёт_расходов"/>
      <sheetName val="НВВ_по_уровням"/>
      <sheetName val="18_2"/>
      <sheetName val="21_3"/>
      <sheetName val="2_3"/>
      <sheetName val="Рег_генер"/>
      <sheetName val="Баланс_ээ"/>
      <sheetName val="Баланс_мощности"/>
      <sheetName val="Стоимость_ЭЭ1"/>
      <sheetName val="FORM_1_1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ил_51"/>
      <sheetName val="Ф-1_(для_АО-энерго)1"/>
      <sheetName val="Ф-2_(для_АО-энерго)1"/>
      <sheetName val="17_11"/>
      <sheetName val="Расчёт_расходов1"/>
      <sheetName val="НВВ_по_уровням1"/>
      <sheetName val="18_21"/>
      <sheetName val="21_31"/>
      <sheetName val="2_31"/>
      <sheetName val="Рег_генер1"/>
      <sheetName val="Баланс_ээ1"/>
      <sheetName val="Баланс_мощности1"/>
      <sheetName val="топливо2009"/>
      <sheetName val="2009"/>
      <sheetName val="библиотека документов"/>
      <sheetName val="комментарии"/>
      <sheetName val="3.3"/>
      <sheetName val="3.4"/>
      <sheetName val="свод нвв"/>
      <sheetName val="1999-veca"/>
      <sheetName val="База"/>
      <sheetName val="Стоимость_ЭЭ2"/>
      <sheetName val="FORM_1_1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Стоимость_ЭЭ3"/>
      <sheetName val="FORM_1_1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Стоимость_ЭЭ4"/>
      <sheetName val="FORM_1_1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</sheetNames>
    <sheetDataSet>
      <sheetData sheetId="0">
        <row r="51">
          <cell r="G51">
            <v>0</v>
          </cell>
        </row>
      </sheetData>
      <sheetData sheetId="1">
        <row r="51">
          <cell r="G51">
            <v>0</v>
          </cell>
        </row>
      </sheetData>
      <sheetData sheetId="2" refreshError="1"/>
      <sheetData sheetId="3">
        <row r="51">
          <cell r="G51">
            <v>0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5">
          <cell r="C5" t="str">
            <v>Итого на 2015 год</v>
          </cell>
        </row>
      </sheetData>
      <sheetData sheetId="44">
        <row r="9">
          <cell r="E9">
            <v>254.25</v>
          </cell>
        </row>
      </sheetData>
      <sheetData sheetId="45">
        <row r="14">
          <cell r="G14">
            <v>0</v>
          </cell>
        </row>
      </sheetData>
      <sheetData sheetId="46">
        <row r="5">
          <cell r="C5" t="str">
            <v>Итого на 2015 год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9">
          <cell r="E9">
            <v>254.25</v>
          </cell>
        </row>
      </sheetData>
      <sheetData sheetId="66">
        <row r="5">
          <cell r="C5" t="str">
            <v>Итого на 2015 год</v>
          </cell>
        </row>
      </sheetData>
      <sheetData sheetId="67">
        <row r="5">
          <cell r="C5" t="str">
            <v>Итого на 2015 год</v>
          </cell>
        </row>
      </sheetData>
      <sheetData sheetId="68">
        <row r="9">
          <cell r="E9">
            <v>254.25</v>
          </cell>
        </row>
      </sheetData>
      <sheetData sheetId="69">
        <row r="5">
          <cell r="C5" t="str">
            <v>Итого на 2015 год</v>
          </cell>
        </row>
      </sheetData>
      <sheetData sheetId="70">
        <row r="5">
          <cell r="C5" t="str">
            <v>Итого на 2015 год</v>
          </cell>
        </row>
      </sheetData>
      <sheetData sheetId="71">
        <row r="9">
          <cell r="E9">
            <v>254.25</v>
          </cell>
        </row>
      </sheetData>
      <sheetData sheetId="72">
        <row r="5">
          <cell r="C5" t="str">
            <v>Итого на 2015 год</v>
          </cell>
        </row>
      </sheetData>
      <sheetData sheetId="73">
        <row r="5">
          <cell r="C5" t="str">
            <v>Итого на 2015 год</v>
          </cell>
        </row>
      </sheetData>
      <sheetData sheetId="74">
        <row r="9">
          <cell r="E9">
            <v>254.25</v>
          </cell>
        </row>
      </sheetData>
      <sheetData sheetId="75">
        <row r="5">
          <cell r="C5" t="str">
            <v>Итого на 2015 год</v>
          </cell>
        </row>
      </sheetData>
      <sheetData sheetId="76">
        <row r="5">
          <cell r="C5" t="str">
            <v>Итого на 2015 год</v>
          </cell>
        </row>
      </sheetData>
      <sheetData sheetId="77">
        <row r="9">
          <cell r="E9">
            <v>254.25</v>
          </cell>
        </row>
      </sheetData>
      <sheetData sheetId="78">
        <row r="5">
          <cell r="C5" t="str">
            <v>Итого на 2015 год</v>
          </cell>
        </row>
      </sheetData>
      <sheetData sheetId="79">
        <row r="5">
          <cell r="C5" t="str">
            <v>Итого на 2015 год</v>
          </cell>
        </row>
      </sheetData>
      <sheetData sheetId="80">
        <row r="9">
          <cell r="E9">
            <v>254.25</v>
          </cell>
        </row>
      </sheetData>
      <sheetData sheetId="81">
        <row r="5">
          <cell r="C5" t="str">
            <v>Итого на 2015 год</v>
          </cell>
        </row>
      </sheetData>
      <sheetData sheetId="82">
        <row r="5">
          <cell r="C5" t="str">
            <v>Итого на 2015 год</v>
          </cell>
        </row>
      </sheetData>
      <sheetData sheetId="83">
        <row r="9">
          <cell r="E9">
            <v>254.25</v>
          </cell>
        </row>
      </sheetData>
      <sheetData sheetId="84">
        <row r="5">
          <cell r="C5" t="str">
            <v>Итого на 2015 год</v>
          </cell>
        </row>
      </sheetData>
      <sheetData sheetId="85">
        <row r="5">
          <cell r="C5" t="str">
            <v>Итого на 2015 год</v>
          </cell>
        </row>
      </sheetData>
      <sheetData sheetId="86">
        <row r="14">
          <cell r="F14">
            <v>0</v>
          </cell>
        </row>
      </sheetData>
      <sheetData sheetId="87">
        <row r="5">
          <cell r="C5" t="str">
            <v>Итого на 2015 год</v>
          </cell>
        </row>
      </sheetData>
      <sheetData sheetId="88">
        <row r="5">
          <cell r="C5" t="str">
            <v>Итого на 2015 год</v>
          </cell>
        </row>
      </sheetData>
      <sheetData sheetId="89">
        <row r="14">
          <cell r="G14">
            <v>0</v>
          </cell>
        </row>
      </sheetData>
      <sheetData sheetId="90">
        <row r="5">
          <cell r="C5" t="str">
            <v>Итого на 2015 год</v>
          </cell>
        </row>
      </sheetData>
      <sheetData sheetId="91">
        <row r="5">
          <cell r="C5" t="str">
            <v>Итого на 2015 год</v>
          </cell>
        </row>
      </sheetData>
      <sheetData sheetId="92">
        <row r="86">
          <cell r="D86">
            <v>22</v>
          </cell>
        </row>
      </sheetData>
      <sheetData sheetId="93">
        <row r="5">
          <cell r="C5" t="str">
            <v>Итого на 2015 год</v>
          </cell>
        </row>
      </sheetData>
      <sheetData sheetId="94">
        <row r="5">
          <cell r="C5" t="str">
            <v>Итого на 2015 год</v>
          </cell>
        </row>
      </sheetData>
      <sheetData sheetId="95"/>
      <sheetData sheetId="96">
        <row r="86">
          <cell r="D86">
            <v>22</v>
          </cell>
        </row>
      </sheetData>
      <sheetData sheetId="97">
        <row r="5">
          <cell r="C5" t="str">
            <v>Итого на 2015 год</v>
          </cell>
        </row>
      </sheetData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>
        <row r="9">
          <cell r="E9">
            <v>254.25</v>
          </cell>
        </row>
      </sheetData>
      <sheetData sheetId="113">
        <row r="9">
          <cell r="E9">
            <v>254.25</v>
          </cell>
        </row>
      </sheetData>
      <sheetData sheetId="114">
        <row r="14">
          <cell r="G14">
            <v>0</v>
          </cell>
        </row>
      </sheetData>
      <sheetData sheetId="115">
        <row r="9">
          <cell r="E9">
            <v>254.25</v>
          </cell>
        </row>
      </sheetData>
      <sheetData sheetId="116">
        <row r="9">
          <cell r="E9">
            <v>254.25</v>
          </cell>
        </row>
      </sheetData>
      <sheetData sheetId="117">
        <row r="5">
          <cell r="C5" t="str">
            <v>Итого на 2015 год</v>
          </cell>
        </row>
      </sheetData>
      <sheetData sheetId="118">
        <row r="5">
          <cell r="C5" t="str">
            <v>Итого на 2015 год</v>
          </cell>
        </row>
      </sheetData>
      <sheetData sheetId="119">
        <row r="9">
          <cell r="E9">
            <v>254.25</v>
          </cell>
        </row>
      </sheetData>
      <sheetData sheetId="120">
        <row r="14">
          <cell r="G14">
            <v>0</v>
          </cell>
        </row>
      </sheetData>
      <sheetData sheetId="121">
        <row r="5">
          <cell r="C5" t="str">
            <v>Итого на 2015 год</v>
          </cell>
        </row>
      </sheetData>
      <sheetData sheetId="122">
        <row r="9">
          <cell r="E9">
            <v>254.25</v>
          </cell>
        </row>
      </sheetData>
      <sheetData sheetId="123">
        <row r="14">
          <cell r="G14">
            <v>0</v>
          </cell>
        </row>
      </sheetData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Регионы"/>
      <sheetName val="TEHSHEET"/>
      <sheetName val="20"/>
      <sheetName val="Титульный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.2"/>
      <sheetName val="18"/>
      <sheetName val="19"/>
      <sheetName val="1"/>
      <sheetName val="21.3"/>
      <sheetName val="21"/>
      <sheetName val="22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ээ"/>
      <sheetName val="НЕ УДАЛЯТЬ!!!"/>
      <sheetName val="Обнулить"/>
      <sheetName val="31.08.2004"/>
      <sheetName val="#ССЫЛКА"/>
      <sheetName val="Лист12"/>
      <sheetName val="Ф-1 (для АО-энерго)"/>
      <sheetName val="Ф-2 (для АО-энерго)"/>
      <sheetName val="перекрестка"/>
      <sheetName val="regs"/>
      <sheetName val="Заголовок"/>
      <sheetName val="бддс"/>
      <sheetName val="на 1 тут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2010"/>
      <sheetName val="НВВ общая"/>
      <sheetName val="амортизация по уровням напряжен"/>
      <sheetName val="П.1.16. оплата труда ОПР"/>
      <sheetName val="материалы"/>
      <sheetName val="Ремонты 2010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0"/>
      <sheetName val="П.1.18. Калькуляция"/>
      <sheetName val="П.1.21 Прибыль"/>
      <sheetName val="П1.25"/>
      <sheetName val="П.1.17"/>
      <sheetName val="численность"/>
      <sheetName val="2007 (Min)"/>
      <sheetName val="2007 (Max)"/>
      <sheetName val="Стоимость_ЭЭ"/>
      <sheetName val="17_1"/>
      <sheetName val="18_2"/>
      <sheetName val="21_3"/>
      <sheetName val="24_1"/>
      <sheetName val="4_1"/>
      <sheetName val="Стоимость_ЭЭ1"/>
      <sheetName val="17_11"/>
      <sheetName val="18_21"/>
      <sheetName val="21_31"/>
      <sheetName val="24_11"/>
      <sheetName val="4_11"/>
      <sheetName val="топливо2009"/>
      <sheetName val="2009"/>
      <sheetName val="ias$FIL"/>
      <sheetName val="0.1"/>
      <sheetName val="30"/>
      <sheetName val="6.1"/>
      <sheetName val="7"/>
      <sheetName val="Data Validators"/>
      <sheetName val="Next 4 Qtr Forecasts"/>
      <sheetName val="подряд"/>
      <sheetName val="э2"/>
      <sheetName val="э3"/>
      <sheetName val="FST5"/>
      <sheetName val="Стоимость_ЭЭ2"/>
      <sheetName val="Стоимость_ЭЭ3"/>
      <sheetName val="Стоимость_ЭЭ4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Стоимость ЭЭ"/>
      <sheetName val=""/>
      <sheetName val="TEHSHEET"/>
      <sheetName val="вводные данные систем"/>
      <sheetName val="24"/>
      <sheetName val="Баланс_ВО"/>
      <sheetName val="Калькуляция_ВО"/>
      <sheetName val="Стоимость_ЭЭ"/>
      <sheetName val="Регионы"/>
      <sheetName val="FST5"/>
      <sheetName val="НЕ УДАЛЯТЬ!!!"/>
      <sheetName val="Лист1"/>
      <sheetName val="Обнулить"/>
      <sheetName val="перекрестка"/>
      <sheetName val="17"/>
      <sheetName val="4"/>
      <sheetName val="5"/>
      <sheetName val="Ф-1 (для АО-энерго)"/>
      <sheetName val="Ф-2 (для АО-энерго)"/>
      <sheetName val="31.08.2004"/>
      <sheetName val="Лист1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Баланс ээ"/>
      <sheetName val="Баланс мощности"/>
      <sheetName val="regs"/>
      <sheetName val="Справочник"/>
      <sheetName val="ЭСО"/>
      <sheetName val="Рег генер"/>
      <sheetName val="сети"/>
      <sheetName val="Титульный"/>
      <sheetName val="заголовок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8"/>
      <sheetName val="19"/>
      <sheetName val="1"/>
      <sheetName val="20"/>
      <sheetName val="21"/>
      <sheetName val="22"/>
      <sheetName val="24.1"/>
      <sheetName val="25"/>
      <sheetName val="26"/>
      <sheetName val="27"/>
      <sheetName val="28"/>
      <sheetName val="29"/>
      <sheetName val="2"/>
      <sheetName val="3"/>
      <sheetName val="4.1"/>
      <sheetName val="6"/>
      <sheetName val="8"/>
      <sheetName val="9"/>
      <sheetName val="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8"/>
      <sheetName val="Ш_Передача_ЭЭ"/>
      <sheetName val="баланс энергии"/>
      <sheetName val="упх"/>
      <sheetName val="транспортн"/>
      <sheetName val="18.2"/>
      <sheetName val="п.1.16. оплата труда опр"/>
      <sheetName val="унпх"/>
      <sheetName val="материалы"/>
      <sheetName val="п1.24"/>
      <sheetName val="п1.25"/>
      <sheetName val="21.3"/>
      <sheetName val="2.3"/>
      <sheetName val=" нвв передача"/>
      <sheetName val="P2.1"/>
      <sheetName val="P2.2"/>
      <sheetName val="Служебный лист"/>
      <sheetName val="vec"/>
      <sheetName val="clone"/>
      <sheetName val="Свод по регионам"/>
      <sheetName val="Лист3"/>
      <sheetName val="Баланс_ВО1"/>
      <sheetName val="Калькуляция_ВО1"/>
      <sheetName val="Стоимость_ЭЭ1"/>
      <sheetName val="вводные_данные_систем"/>
      <sheetName val="Баланс_ээ"/>
      <sheetName val="Баланс_мощности"/>
      <sheetName val="Рег_генер"/>
      <sheetName val="17_1"/>
      <sheetName val="24_1"/>
      <sheetName val="4_1"/>
      <sheetName val="Баланс_ВО2"/>
      <sheetName val="Калькуляция_ВО2"/>
      <sheetName val="Стоимость_ЭЭ2"/>
      <sheetName val="вводные_данные_систем1"/>
      <sheetName val="Баланс_ээ1"/>
      <sheetName val="Баланс_мощности1"/>
      <sheetName val="Рег_генер1"/>
      <sheetName val="17_11"/>
      <sheetName val="24_11"/>
      <sheetName val="4_11"/>
      <sheetName val="VODOOTV.BALANCE.2007year2"/>
      <sheetName val="Euro"/>
      <sheetName val="2.1"/>
      <sheetName val="2.2"/>
      <sheetName val="опу"/>
      <sheetName val="Результаты"/>
      <sheetName val="ДДС"/>
      <sheetName val="Метки"/>
      <sheetName val="Финансовый план"/>
      <sheetName val="долг"/>
      <sheetName val="вспомогат."/>
      <sheetName val="зап.ч. для вт"/>
      <sheetName val="ремонт оборуд."/>
      <sheetName val="ремонт трансп."/>
      <sheetName val="вт"/>
      <sheetName val="охрана труда"/>
      <sheetName val="лизинг авто"/>
      <sheetName val="амортизация"/>
      <sheetName val="топливо2009"/>
      <sheetName val="2009"/>
      <sheetName val="Страхов"/>
      <sheetName val=" КВЛ 2010"/>
      <sheetName val="НВВ общая"/>
      <sheetName val="амортизация по уровням напряжен"/>
      <sheetName val="Ремонты 2010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0"/>
      <sheetName val="П.1.18. Калькуляция"/>
      <sheetName val="П.1.21 Прибыль"/>
      <sheetName val="численность"/>
      <sheetName val="Баланс_ВО3"/>
      <sheetName val="Калькуляция_ВО3"/>
      <sheetName val="Стоимость_ЭЭ3"/>
      <sheetName val="Баланс_ВО4"/>
      <sheetName val="Калькуляция_ВО4"/>
      <sheetName val="Стоимость_ЭЭ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НП-2-12-П"/>
      <sheetName val="Tarif_300_6_2004 для фэк скорр"/>
      <sheetName val="Баланс мощности 2007"/>
      <sheetName val="Свод"/>
      <sheetName val="ДПН"/>
      <sheetName val="Справочники"/>
      <sheetName val="БФ-2-13-П"/>
      <sheetName val="ИТОГИ  по Н,Р,Э,Q"/>
      <sheetName val="D-Test of FA Installation"/>
      <sheetName val="ФСИ-Т-14"/>
      <sheetName val="Shflu Calc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file_list"/>
      <sheetName val="Ошибки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Таб1.1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  <sheetName val="табл.1"/>
      <sheetName val="с выходом на ПЗ"/>
      <sheetName val="EUR"/>
      <sheetName val="677"/>
      <sheetName val="MAIN"/>
      <sheetName val="Context_LTP"/>
      <sheetName val="Controls"/>
      <sheetName val="Резервы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ередача_электро_x0000_нергии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Передача_электро"/>
      <sheetName val="бф-2-8-п"/>
      <sheetName val="5"/>
      <sheetName val="Ф-1 (для АО-энерго)"/>
      <sheetName val="Ф-2 (для АО-энерго)"/>
      <sheetName val="Передача_электро?нергии"/>
      <sheetName val="ID ПС"/>
      <sheetName val="P2.2"/>
      <sheetName val="XLR_NoRangeSheet"/>
      <sheetName val="бдр_свод"/>
      <sheetName val="Стоимость ЭЭ"/>
      <sheetName val="Данные"/>
      <sheetName val="ПТУ_ППП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на 1 тут"/>
      <sheetName val="Финпоказатели"/>
      <sheetName val="Profits&amp;Loses"/>
      <sheetName val="Standard Inputs"/>
      <sheetName val="Макро"/>
      <sheetName val="гр5(о)"/>
      <sheetName val="input"/>
      <sheetName val="фин.деятельность"/>
      <sheetName val="Группы НУ"/>
      <sheetName val="нефть-объем"/>
      <sheetName val="базовые предп."/>
      <sheetName val="Инструкция"/>
      <sheetName val="Производство_электроэнергии2"/>
      <sheetName val="_пр-во_ЭЭ2"/>
      <sheetName val="Передача_электроэнергии2"/>
      <sheetName val="_передача_ЭЭ2"/>
      <sheetName val="Производство_теплоэнергии2"/>
      <sheetName val="_пр-во_ТЭ_параметры2"/>
      <sheetName val="Передача_теплоэнергии2"/>
      <sheetName val="Фиксированные_тарифы2"/>
      <sheetName val="Т15_12"/>
      <sheetName val="Т15_22"/>
      <sheetName val="Т15_32"/>
      <sheetName val="Т15_42"/>
      <sheetName val="Т16_12"/>
      <sheetName val="Т16_22"/>
      <sheetName val="Т16_32"/>
      <sheetName val="Т16_42"/>
      <sheetName val="Т17_12"/>
      <sheetName val="Т17_22"/>
      <sheetName val="Т17_32"/>
      <sheetName val="Т17_42"/>
      <sheetName val="Т18_12"/>
      <sheetName val="Т18_22"/>
      <sheetName val="Т19_13"/>
      <sheetName val="Т19_22"/>
      <sheetName val="Т21_12"/>
      <sheetName val="Т21_22"/>
      <sheetName val="Т21_32"/>
      <sheetName val="Т21_42"/>
      <sheetName val="Т24_12"/>
      <sheetName val="Т25_12"/>
      <sheetName val="Т28_12"/>
      <sheetName val="Т28_22"/>
      <sheetName val="Т28_32"/>
      <sheetName val="Т29_12"/>
      <sheetName val="НВВ_утв_тарифы2"/>
      <sheetName val="Tarif_300_6_2004_для_фэк_скорр2"/>
      <sheetName val="Баланс_мощности_20072"/>
      <sheetName val="ИТОГИ__по_Н,Р,Э,Q2"/>
      <sheetName val="D-Test_of_FA_Installation2"/>
      <sheetName val="Shflu_Calc1"/>
      <sheetName val="баланс_квадраты_ПЭС1"/>
      <sheetName val="Калькуляция_кв1"/>
      <sheetName val="18_21"/>
      <sheetName val="17_11"/>
      <sheetName val="21_31"/>
      <sheetName val="2_31"/>
      <sheetName val="P2_11"/>
      <sheetName val="Inputs_Sheet1"/>
      <sheetName val="Ввод_данных_Эл__11"/>
      <sheetName val="Расчет_тарифов_и_выручки1"/>
      <sheetName val="HIS_initial1"/>
      <sheetName val="Итог_по_НПО_1"/>
      <sheetName val="Баланс_(Ф1)1"/>
      <sheetName val="Table_11"/>
      <sheetName val="Таблица_А131"/>
      <sheetName val="эл_эн1"/>
      <sheetName val="сл_11_Тариф2010-20152"/>
      <sheetName val="Баланс_ээ2"/>
      <sheetName val="Баланс_мощности2"/>
      <sheetName val="Integrali_e_proporzionali1"/>
      <sheetName val="1__Subsidiary1"/>
      <sheetName val="Ген__не_уч__ОРЭМ1"/>
      <sheetName val="шаблон_для_R31"/>
      <sheetName val="Таб1_11"/>
      <sheetName val="форма-прил_к_ф№11"/>
      <sheetName val="Поставщики_и_субподрядчики1"/>
      <sheetName val="Данные_для_расчета1"/>
      <sheetName val="3_6_1"/>
      <sheetName val="Прил_11"/>
      <sheetName val="ESTI_1"/>
      <sheetName val="табл_1"/>
      <sheetName val="с_выходом_на_ПЗ"/>
      <sheetName val="Список_для_вставки01"/>
      <sheetName val="Other_software_VCR"/>
      <sheetName val="Баз_предп"/>
      <sheetName val="Форма_2_по_видам_деят-ти_(2)"/>
      <sheetName val="ID_ПС"/>
      <sheetName val="P2_2"/>
      <sheetName val="Ф-1_(для_АО-энерго)"/>
      <sheetName val="Ф-2_(для_АО-энерго)"/>
      <sheetName val="Стоимость_ЭЭ"/>
      <sheetName val="mto_rev_2(armor)"/>
      <sheetName val="main_gate_house"/>
      <sheetName val="Page_2"/>
      <sheetName val="Read_me_first"/>
      <sheetName val="на_1_тут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4">
          <cell r="A4" t="str">
            <v>Производство электроэнергии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0">
          <cell r="A10" t="str">
            <v>1.</v>
          </cell>
        </row>
      </sheetData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B4">
            <v>0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>
        <row r="39">
          <cell r="B39" t="str">
            <v>Сумма общехозяйственных расходов</v>
          </cell>
        </row>
      </sheetData>
      <sheetData sheetId="221">
        <row r="39">
          <cell r="B39" t="str">
            <v>Сумма общехозяйственных расходов</v>
          </cell>
        </row>
      </sheetData>
      <sheetData sheetId="222" refreshError="1"/>
      <sheetData sheetId="223" refreshError="1"/>
      <sheetData sheetId="224" refreshError="1"/>
      <sheetData sheetId="225">
        <row r="39">
          <cell r="B39" t="str">
            <v>Сумма общехозяйственных расходов</v>
          </cell>
        </row>
      </sheetData>
      <sheetData sheetId="226">
        <row r="39">
          <cell r="B39" t="str">
            <v>Сумма общехозяйственных расходов</v>
          </cell>
        </row>
      </sheetData>
      <sheetData sheetId="227">
        <row r="39">
          <cell r="B39" t="str">
            <v>Сумма общехозяйственных расходов</v>
          </cell>
        </row>
      </sheetData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5">
          <cell r="A5" t="str">
            <v>Производство электроэнергии</v>
          </cell>
        </row>
      </sheetData>
      <sheetData sheetId="248">
        <row r="5">
          <cell r="A5" t="str">
            <v>Производство электроэнергии</v>
          </cell>
        </row>
      </sheetData>
      <sheetData sheetId="249">
        <row r="5">
          <cell r="A5" t="str">
            <v>Производство электроэнергии</v>
          </cell>
        </row>
      </sheetData>
      <sheetData sheetId="250">
        <row r="5">
          <cell r="A5" t="str">
            <v>Производство электроэнергии</v>
          </cell>
        </row>
      </sheetData>
      <sheetData sheetId="251">
        <row r="5">
          <cell r="A5" t="str">
            <v>Производство электроэнергии</v>
          </cell>
        </row>
      </sheetData>
      <sheetData sheetId="252">
        <row r="5">
          <cell r="A5" t="str">
            <v>Производство электроэнергии</v>
          </cell>
        </row>
      </sheetData>
      <sheetData sheetId="253">
        <row r="5">
          <cell r="A5" t="str">
            <v>Производство электроэнергии</v>
          </cell>
        </row>
      </sheetData>
      <sheetData sheetId="254">
        <row r="5">
          <cell r="A5" t="str">
            <v>Производство электроэнергии</v>
          </cell>
        </row>
      </sheetData>
      <sheetData sheetId="255">
        <row r="5">
          <cell r="A5" t="str">
            <v>Производство электроэнергии</v>
          </cell>
        </row>
      </sheetData>
      <sheetData sheetId="256">
        <row r="5">
          <cell r="A5" t="str">
            <v>Производство электроэнергии</v>
          </cell>
        </row>
      </sheetData>
      <sheetData sheetId="257">
        <row r="5">
          <cell r="A5" t="str">
            <v>Производство электроэнергии</v>
          </cell>
        </row>
      </sheetData>
      <sheetData sheetId="258">
        <row r="5">
          <cell r="A5" t="str">
            <v>Производство электроэнергии</v>
          </cell>
        </row>
      </sheetData>
      <sheetData sheetId="259">
        <row r="5">
          <cell r="A5" t="str">
            <v>Производство электроэнергии</v>
          </cell>
        </row>
      </sheetData>
      <sheetData sheetId="260">
        <row r="5">
          <cell r="A5" t="str">
            <v>Производство электроэнергии</v>
          </cell>
        </row>
      </sheetData>
      <sheetData sheetId="261">
        <row r="5">
          <cell r="A5" t="str">
            <v>Производство электроэнергии</v>
          </cell>
        </row>
      </sheetData>
      <sheetData sheetId="262">
        <row r="5">
          <cell r="A5" t="str">
            <v>Производство электроэнергии</v>
          </cell>
        </row>
      </sheetData>
      <sheetData sheetId="263">
        <row r="5">
          <cell r="A5" t="str">
            <v>Производство электроэнергии</v>
          </cell>
        </row>
      </sheetData>
      <sheetData sheetId="264">
        <row r="5">
          <cell r="A5" t="str">
            <v>Производство электроэнергии</v>
          </cell>
        </row>
      </sheetData>
      <sheetData sheetId="265">
        <row r="5">
          <cell r="A5" t="str">
            <v>Производство электроэнергии</v>
          </cell>
        </row>
      </sheetData>
      <sheetData sheetId="266">
        <row r="5">
          <cell r="A5" t="str">
            <v>Производство электроэнергии</v>
          </cell>
        </row>
      </sheetData>
      <sheetData sheetId="267">
        <row r="5">
          <cell r="A5" t="str">
            <v>Производство электроэнергии</v>
          </cell>
        </row>
      </sheetData>
      <sheetData sheetId="268">
        <row r="5">
          <cell r="A5" t="str">
            <v>Производство электроэнергии</v>
          </cell>
        </row>
      </sheetData>
      <sheetData sheetId="269">
        <row r="5">
          <cell r="A5" t="str">
            <v>Производство электроэнергии</v>
          </cell>
        </row>
      </sheetData>
      <sheetData sheetId="270">
        <row r="5">
          <cell r="A5" t="str">
            <v>Производство электроэнергии</v>
          </cell>
        </row>
      </sheetData>
      <sheetData sheetId="271">
        <row r="5">
          <cell r="A5" t="str">
            <v>Производство электроэнергии</v>
          </cell>
        </row>
      </sheetData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5">
          <cell r="A5" t="str">
            <v>Производство электроэнергии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5">
          <cell r="A5" t="str">
            <v>Производство электроэнергии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5">
          <cell r="A5" t="str">
            <v>Производство электроэнергии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5">
          <cell r="A5" t="str">
            <v>Производство электроэнергии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5">
          <cell r="A5" t="str">
            <v>Производство электроэнергии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5">
          <cell r="A5" t="str">
            <v>Производство электроэнергии</v>
          </cell>
        </row>
      </sheetData>
      <sheetData sheetId="315">
        <row r="5">
          <cell r="A5" t="str">
            <v>Производство электроэнергии</v>
          </cell>
        </row>
      </sheetData>
      <sheetData sheetId="316">
        <row r="5">
          <cell r="A5" t="str">
            <v>Производство электроэнергии</v>
          </cell>
        </row>
      </sheetData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>
        <row r="39">
          <cell r="B39" t="str">
            <v>Сумма общехозяйственных расходов</v>
          </cell>
        </row>
      </sheetData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>
        <row r="39">
          <cell r="B39" t="str">
            <v>Сумма общехозяйственных расходов</v>
          </cell>
        </row>
      </sheetData>
      <sheetData sheetId="462">
        <row r="39">
          <cell r="B39" t="str">
            <v>Сумма общехозяйственных расходов</v>
          </cell>
        </row>
      </sheetData>
      <sheetData sheetId="463">
        <row r="39">
          <cell r="B39" t="str">
            <v>Сумма общехозяйственных расходов</v>
          </cell>
        </row>
      </sheetData>
      <sheetData sheetId="464">
        <row r="39">
          <cell r="B39" t="str">
            <v>Сумма общехозяйственных расходов</v>
          </cell>
        </row>
      </sheetData>
      <sheetData sheetId="465">
        <row r="39">
          <cell r="B39" t="str">
            <v>Сумма общехозяйственных расходов</v>
          </cell>
        </row>
      </sheetData>
      <sheetData sheetId="466">
        <row r="39">
          <cell r="B39" t="str">
            <v>Сумма общехозяйственных расходов</v>
          </cell>
        </row>
      </sheetData>
      <sheetData sheetId="467">
        <row r="39">
          <cell r="B39" t="str">
            <v>Сумма общехозяйственных расходов</v>
          </cell>
        </row>
      </sheetData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Регионы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таблицы для расчетов28-04-08_20"/>
      <sheetName val="R"/>
      <sheetName val="Справочники"/>
      <sheetName val="Свод"/>
      <sheetName val="Справочник"/>
      <sheetName val="Списки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  <sheetName val="TEHSHEET"/>
      <sheetName val="Прил 2"/>
      <sheetName val="ф-1 (для ао-энерго)"/>
      <sheetName val="ф-2 (для ао-энерго)"/>
      <sheetName val="перекрестка"/>
      <sheetName val="Таб1.1"/>
      <sheetName val="21.3"/>
      <sheetName val="П2_1"/>
      <sheetName val="П2_2"/>
      <sheetName val="П1_24"/>
      <sheetName val="П1_25"/>
      <sheetName val="П1_27"/>
      <sheetName val="П1_1"/>
      <sheetName val="П1_2"/>
      <sheetName val="П1_3"/>
      <sheetName val="П1_4"/>
      <sheetName val="П1_5"/>
      <sheetName val="П1_6"/>
      <sheetName val="П1_6а"/>
      <sheetName val="П1_12"/>
      <sheetName val="расчет_цены_потерь"/>
      <sheetName val="П1_15_3"/>
      <sheetName val="П1_16_3"/>
      <sheetName val="П1_17_3"/>
      <sheetName val="17_1_3"/>
      <sheetName val="18_2"/>
      <sheetName val="П1_20"/>
      <sheetName val="П1_20_3"/>
      <sheetName val="П1_21_3"/>
      <sheetName val="П1_30"/>
      <sheetName val="другие_из_прибыли"/>
      <sheetName val="другие_затраты_с-ст"/>
      <sheetName val="услуги_производствен_"/>
      <sheetName val="услуги_непроизводств_"/>
      <sheetName val="поощрение_(ДВ)"/>
      <sheetName val="%_за_кредит"/>
      <sheetName val="налоги_в_с-ст"/>
      <sheetName val="таблицы_для_расчетов28-04-08_20"/>
      <sheetName val="другие_затраты_с_ст"/>
      <sheetName val="услуги_непроизводств_1"/>
      <sheetName val="поощрение__ДВ_"/>
      <sheetName val="__за_кредит"/>
      <sheetName val="налоги_в_с_ст"/>
      <sheetName val="17_1"/>
      <sheetName val="24_1"/>
      <sheetName val="4_1"/>
      <sheetName val="Прил_2"/>
      <sheetName val="П2_11"/>
      <sheetName val="П2_21"/>
      <sheetName val="П1_241"/>
      <sheetName val="П1_251"/>
      <sheetName val="П1_271"/>
      <sheetName val="П1_11"/>
      <sheetName val="П1_21"/>
      <sheetName val="П1_31"/>
      <sheetName val="П1_41"/>
      <sheetName val="П1_51"/>
      <sheetName val="П1_61"/>
      <sheetName val="П1_6а1"/>
      <sheetName val="П1_121"/>
      <sheetName val="расчет_цены_потерь1"/>
      <sheetName val="П1_15_31"/>
      <sheetName val="П1_16_31"/>
      <sheetName val="П1_17_31"/>
      <sheetName val="17_1_31"/>
      <sheetName val="18_21"/>
      <sheetName val="П1_201"/>
      <sheetName val="П1_20_31"/>
      <sheetName val="П1_21_31"/>
      <sheetName val="П1_301"/>
      <sheetName val="другие_из_прибыли1"/>
      <sheetName val="другие_затраты_с-ст1"/>
      <sheetName val="услуги_производствен_1"/>
      <sheetName val="услуги_непроизводств_2"/>
      <sheetName val="поощрение_(ДВ)1"/>
      <sheetName val="%_за_кредит1"/>
      <sheetName val="налоги_в_с-ст1"/>
      <sheetName val="таблицы_для_расчетов28-04-08_21"/>
      <sheetName val="другие_затраты_с_ст1"/>
      <sheetName val="услуги_непроизводств_3"/>
      <sheetName val="поощрение__ДВ_1"/>
      <sheetName val="__за_кредит1"/>
      <sheetName val="налоги_в_с_ст1"/>
      <sheetName val="17_11"/>
      <sheetName val="24_11"/>
      <sheetName val="4_11"/>
      <sheetName val="Прил_21"/>
      <sheetName val="Заголовок"/>
      <sheetName val="44"/>
      <sheetName val="tickmarks"/>
      <sheetName val="ex-rates"/>
      <sheetName val="Краткие сведения по организации"/>
      <sheetName val="форма сетевой график эрсб"/>
      <sheetName val="Титульный"/>
      <sheetName val="bill1"/>
      <sheetName val="прочие"/>
      <sheetName val="индексы"/>
      <sheetName val="П2_12"/>
      <sheetName val="П2_22"/>
      <sheetName val="П1_242"/>
      <sheetName val="П1_252"/>
      <sheetName val="П1_272"/>
      <sheetName val="П1_13"/>
      <sheetName val="П1_22"/>
      <sheetName val="П1_32"/>
      <sheetName val="П1_42"/>
      <sheetName val="П1_52"/>
      <sheetName val="П1_62"/>
      <sheetName val="П1_6а2"/>
      <sheetName val="П1_122"/>
      <sheetName val="расчет_цены_потерь2"/>
      <sheetName val="П1_15_32"/>
      <sheetName val="П1_16_32"/>
      <sheetName val="П1_17_32"/>
      <sheetName val="17_1_32"/>
      <sheetName val="18_22"/>
      <sheetName val="П1_202"/>
      <sheetName val="П1_20_32"/>
      <sheetName val="П1_21_32"/>
      <sheetName val="П1_302"/>
      <sheetName val="другие_из_прибыли2"/>
      <sheetName val="другие_затраты_с-ст2"/>
      <sheetName val="услуги_производствен_2"/>
      <sheetName val="услуги_непроизводств_4"/>
      <sheetName val="поощрение_(ДВ)2"/>
      <sheetName val="%_за_кредит2"/>
      <sheetName val="налоги_в_с-ст2"/>
      <sheetName val="таблицы_для_расчетов28-04-08_22"/>
      <sheetName val="17_12"/>
      <sheetName val="24_12"/>
      <sheetName val="4_12"/>
      <sheetName val="другие_затраты_с_ст2"/>
      <sheetName val="услуги_непроизводств_5"/>
      <sheetName val="поощрение__ДВ_2"/>
      <sheetName val="__за_кредит2"/>
      <sheetName val="налоги_в_с_ст2"/>
      <sheetName val="П2_13"/>
      <sheetName val="П2_23"/>
      <sheetName val="П1_243"/>
      <sheetName val="П1_253"/>
      <sheetName val="П1_273"/>
      <sheetName val="П1_14"/>
      <sheetName val="П1_23"/>
      <sheetName val="П1_33"/>
      <sheetName val="П1_43"/>
      <sheetName val="П1_53"/>
      <sheetName val="П1_63"/>
      <sheetName val="П1_6а3"/>
      <sheetName val="П1_123"/>
      <sheetName val="расчет_цены_потерь3"/>
      <sheetName val="П1_15_33"/>
      <sheetName val="П1_16_33"/>
      <sheetName val="П1_17_33"/>
      <sheetName val="17_1_33"/>
      <sheetName val="18_23"/>
      <sheetName val="П1_203"/>
      <sheetName val="П1_20_33"/>
      <sheetName val="П1_21_33"/>
      <sheetName val="П1_303"/>
      <sheetName val="другие_из_прибыли3"/>
      <sheetName val="другие_затраты_с-ст3"/>
      <sheetName val="услуги_производствен_3"/>
      <sheetName val="услуги_непроизводств_6"/>
      <sheetName val="поощрение_(ДВ)3"/>
      <sheetName val="%_за_кредит3"/>
      <sheetName val="налоги_в_с-ст3"/>
      <sheetName val="таблицы_для_расчетов28-04-08_23"/>
      <sheetName val="17_13"/>
      <sheetName val="24_13"/>
      <sheetName val="4_13"/>
      <sheetName val="другие_затраты_с_ст3"/>
      <sheetName val="услуги_непроизводств_7"/>
      <sheetName val="поощрение__ДВ_3"/>
      <sheetName val="__за_кредит3"/>
      <sheetName val="налоги_в_с_ст3"/>
      <sheetName val="П2_14"/>
      <sheetName val="П2_24"/>
      <sheetName val="П1_244"/>
      <sheetName val="П1_254"/>
      <sheetName val="П1_274"/>
      <sheetName val="П1_15"/>
      <sheetName val="П1_26"/>
      <sheetName val="П1_34"/>
      <sheetName val="П1_44"/>
      <sheetName val="П1_54"/>
      <sheetName val="П1_64"/>
      <sheetName val="П1_6а4"/>
      <sheetName val="П1_124"/>
      <sheetName val="расчет_цены_потерь4"/>
      <sheetName val="П1_15_34"/>
      <sheetName val="П1_16_34"/>
      <sheetName val="П1_17_34"/>
      <sheetName val="17_1_34"/>
      <sheetName val="18_24"/>
      <sheetName val="П1_204"/>
      <sheetName val="П1_20_34"/>
      <sheetName val="П1_21_34"/>
      <sheetName val="П1_304"/>
      <sheetName val="другие_из_прибыли4"/>
      <sheetName val="другие_затраты_с-ст4"/>
      <sheetName val="услуги_производствен_4"/>
      <sheetName val="услуги_непроизводств_8"/>
      <sheetName val="поощрение_(ДВ)4"/>
      <sheetName val="%_за_кредит4"/>
      <sheetName val="налоги_в_с-ст4"/>
      <sheetName val="таблицы_для_расчетов28-04-08_24"/>
      <sheetName val="17_14"/>
      <sheetName val="24_14"/>
      <sheetName val="4_14"/>
      <sheetName val="другие_затраты_с_ст4"/>
      <sheetName val="услуги_непроизводств_9"/>
      <sheetName val="поощрение__ДВ_4"/>
      <sheetName val="__за_кредит4"/>
      <sheetName val="налоги_в_с_ст4"/>
      <sheetName val="баланс энергии"/>
      <sheetName val="упх"/>
      <sheetName val="транспортн"/>
      <sheetName val="баланс мощности"/>
      <sheetName val="п.1.16. оплата труда опр"/>
      <sheetName val="унпх"/>
      <sheetName val="П.1.17"/>
      <sheetName val="2.3"/>
      <sheetName val=" нвв передача"/>
      <sheetName val="Приме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2.1"/>
      <sheetName val="2.2"/>
      <sheetName val="P2.2 усл. единицы"/>
      <sheetName val="OREP.INV.NET"/>
      <sheetName val="Списки"/>
      <sheetName val="Таб1.1"/>
      <sheetName val="6"/>
      <sheetName val="База"/>
      <sheetName val="Регионы"/>
      <sheetName val="перекрестка"/>
      <sheetName val="16"/>
      <sheetName val="18.2"/>
      <sheetName val="15"/>
      <sheetName val="17.1"/>
      <sheetName val="2.3"/>
      <sheetName val="20"/>
      <sheetName val="27"/>
      <sheetName val="P2.1"/>
      <sheetName val="предлагаемая новая форма стрс"/>
      <sheetName val="A"/>
      <sheetName val="control"/>
      <sheetName val="14б дпн отчет"/>
      <sheetName val="16а сводный анализ"/>
      <sheetName val="баланс квадраты ПЭС"/>
      <sheetName val="21.3"/>
      <sheetName val="28"/>
      <sheetName val="29"/>
      <sheetName val="21"/>
      <sheetName val="25"/>
      <sheetName val="26"/>
      <sheetName val="19"/>
      <sheetName val="22"/>
      <sheetName val="24"/>
      <sheetName val="Сетевые_организации"/>
      <sheetName val="Сбытовые_организац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_1"/>
      <sheetName val="2_2"/>
      <sheetName val="P2_2_усл__единицы"/>
      <sheetName val="OREP_INV_NET"/>
      <sheetName val="Таб1_1"/>
      <sheetName val="18_2"/>
      <sheetName val="17_1"/>
      <sheetName val="2_3"/>
      <sheetName val="P2_1"/>
      <sheetName val="предлагаемая_новая_форма_стрс"/>
      <sheetName val="14б_дпн_отчет"/>
      <sheetName val="16а_сводный_анализ"/>
      <sheetName val="баланс_квадраты_ПЭС"/>
      <sheetName val="21_3"/>
      <sheetName val="Tier1"/>
      <sheetName val="незав. Домодедо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  <sheetName val=""/>
      <sheetName val="Астраханская область"/>
      <sheetName val="Справочники"/>
      <sheetName val="на 1 тут"/>
      <sheetName val="Лист1"/>
      <sheetName val="Лист2"/>
      <sheetName val="Лист3"/>
      <sheetName val="Форма 9"/>
      <sheetName val="Форма 10"/>
      <sheetName val="ДАННЫЕ"/>
      <sheetName val="куб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1">
          <cell r="B11" t="str">
            <v xml:space="preserve">1. Корректировка с учетом изменения полезного отпуска и цены покупки э/э в целях компенсации потерь </v>
          </cell>
        </row>
      </sheetData>
      <sheetData sheetId="30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в программа 11.02"/>
      <sheetName val="6 Списки"/>
      <sheetName val="TEHSHEET"/>
    </sheetNames>
    <sheetDataSet>
      <sheetData sheetId="0"/>
      <sheetData sheetId="1" refreshError="1"/>
      <sheetData sheetId="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2_97"/>
      <sheetName val="Списки"/>
      <sheetName val="Лист"/>
      <sheetName val="навигация"/>
      <sheetName val="Т12"/>
      <sheetName val="Т3"/>
      <sheetName val="2"/>
      <sheetName val="FES"/>
      <sheetName val="Огл. Графиков"/>
      <sheetName val="Текущие цены"/>
      <sheetName val="рабочий"/>
      <sheetName val="окраска"/>
      <sheetName val="ИТОГИ  по Н,Р,Э,Q"/>
      <sheetName val="Свод"/>
      <sheetName val="Баланс ВО"/>
      <sheetName val="Справочники"/>
      <sheetName val="ZAC02_97.XLS"/>
      <sheetName val="P2.1"/>
      <sheetName val="1"/>
      <sheetName val="3"/>
      <sheetName val="4"/>
      <sheetName val="Лист2"/>
      <sheetName val="Main"/>
      <sheetName val="Титульный"/>
      <sheetName val="Настройки регулятора"/>
      <sheetName val="TEHSHEET"/>
      <sheetName val=""/>
      <sheetName val="合成単価作成・-BLDG"/>
    </sheetNames>
    <definedNames>
      <definedName name="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6_97"/>
      <sheetName val="FES"/>
      <sheetName val="2001"/>
      <sheetName val="Свод"/>
      <sheetName val="Баланс ВО"/>
      <sheetName val="Справочники"/>
      <sheetName val="ZAC06_97.XLS"/>
      <sheetName val="Personnel"/>
      <sheetName val=""/>
    </sheetNames>
    <definedNames>
      <definedName name="w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FES"/>
      <sheetName val="Прилож.1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план"/>
      <sheetName val="Россия-экспорт"/>
      <sheetName val="Объекты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  <sheetName val="РЧА_новый1"/>
      <sheetName val="Прилож_11"/>
      <sheetName val="P2_11"/>
      <sheetName val="P2_21"/>
      <sheetName val="эл_ст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ИТОГИ__по_Н,Р,Э,Q1"/>
      <sheetName val="Таб1_11"/>
      <sheetName val="Огл__Графиков"/>
      <sheetName val="Текущие_цены"/>
      <sheetName val="База"/>
      <sheetName val="Лист"/>
      <sheetName val="навигация"/>
      <sheetName val="Т12"/>
      <sheetName val="Т3"/>
      <sheetName val="Main"/>
      <sheetName val="SET"/>
      <sheetName val="гр5(о)"/>
      <sheetName val="Сводка - лизинг"/>
      <sheetName val="Справочники"/>
      <sheetName val="17"/>
      <sheetName val="24"/>
      <sheetName val="25"/>
      <sheetName val="4"/>
      <sheetName val="5"/>
      <sheetName val="Ф_1 _для АО_энерго_"/>
      <sheetName val="Ф_2 _для АО_энерго_"/>
      <sheetName val="баланс квадраты пэс"/>
      <sheetName val="mtl$-inter"/>
      <sheetName val="Организации"/>
      <sheetName val="Предлагаемая новая форма СТРС"/>
      <sheetName val="17 СМУП"/>
      <sheetName val="share price 2002"/>
      <sheetName val="MTO REV.0"/>
      <sheetName val="см_2 шатурс сети  проект работы"/>
      <sheetName val="28"/>
      <sheetName val="29"/>
      <sheetName val="20"/>
      <sheetName val="21"/>
      <sheetName val="23"/>
      <sheetName val="26"/>
      <sheetName val="27"/>
      <sheetName val="19"/>
      <sheetName val="22"/>
      <sheetName val="ИП"/>
      <sheetName val="ставки "/>
      <sheetName val="Применение"/>
      <sheetName val="ЭСО"/>
      <sheetName val="сбыт"/>
      <sheetName val="Ген. не уч. ОРЭМ"/>
      <sheetName val="Свод"/>
      <sheetName val="Контроль"/>
      <sheetName val="РЧА_новый2"/>
      <sheetName val="Прилож_12"/>
      <sheetName val="P2_12"/>
      <sheetName val="P2_22"/>
      <sheetName val="эл_ст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ИТОГИ__по_Н,Р,Э,Q2"/>
      <sheetName val="Таб1_12"/>
      <sheetName val="Огл__Графиков1"/>
      <sheetName val="Текущие_цены1"/>
      <sheetName val="Сводка_-_лизинг"/>
      <sheetName val="Ф_1__для_АО_энерго_"/>
      <sheetName val="Ф_2__для_АО_энерго_"/>
      <sheetName val="баланс_квадраты_пэс"/>
      <sheetName val="Предлагаемая_новая_форма_СТРС"/>
      <sheetName val="17_СМУП"/>
      <sheetName val="форма 7 (скважины)"/>
      <sheetName val="6 Списки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агр_БП"/>
      <sheetName val="таблица_1"/>
      <sheetName val="агр_БП1"/>
      <sheetName val="таблица_11"/>
      <sheetName val="агр_БП2"/>
      <sheetName val="таблица_12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агр_БП"/>
      <sheetName val="агр_БП1"/>
      <sheetName val="агр_БП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/>
      <sheetData sheetId="3"/>
      <sheetData sheetId="4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агр_БП"/>
      <sheetName val="таблица_1"/>
      <sheetName val="агр_БП1"/>
      <sheetName val="таблица_11"/>
      <sheetName val="агр_БП2"/>
      <sheetName val="таблица_12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счет выручки"/>
      <sheetName val="потеря за 10 дней"/>
      <sheetName val="РТ-передача"/>
      <sheetName val="ФОТ"/>
      <sheetName val="индикативка"/>
      <sheetName val="инвестиции"/>
      <sheetName val="предложения (2)"/>
      <sheetName val="предложения под 15"/>
      <sheetName val="предложения (3)"/>
      <sheetName val="расчеты"/>
      <sheetName val="ТП"/>
      <sheetName val="Потери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Рейтинг"/>
      <sheetName val="P2.1"/>
      <sheetName val="ИТ-бюджет"/>
      <sheetName val="Свод"/>
      <sheetName val="06 нас-е Прейскурант"/>
      <sheetName val="расшифровка"/>
      <sheetName val="топография"/>
      <sheetName val="ТЭП ПД "/>
      <sheetName val="Исходные данные тариф электрика"/>
      <sheetName val="Лизинг ДГУ"/>
      <sheetName val="т. 1.12."/>
      <sheetName val="Гр5(о)"/>
      <sheetName val="Ожид ФР"/>
      <sheetName val="цены цехов"/>
      <sheetName val="эл_ст1"/>
      <sheetName val="P2_11"/>
      <sheetName val="06_нас-е_Прейскурант1"/>
      <sheetName val="т__1_12_1"/>
      <sheetName val="эл_ст"/>
      <sheetName val="P2_1"/>
      <sheetName val="06_нас-е_Прейскурант"/>
      <sheetName val="т__1_12_"/>
      <sheetName val="Лист13"/>
      <sheetName val="мар 2001"/>
      <sheetName val="Продажи реальные и прогноз 20 л"/>
      <sheetName val="№ 1.1.3.1. ГСМ"/>
      <sheetName val="№ 1.1.3.3. Эксплуат."/>
      <sheetName val="3кв(отток)"/>
      <sheetName val="15.э"/>
      <sheetName val="FES"/>
      <sheetName val="Справочно"/>
      <sheetName val="Титульный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См.1"/>
      <sheetName val="4НКУ"/>
      <sheetName val="TEHSHEET"/>
      <sheetName val="БФ-2-5-П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.2"/>
      <sheetName val="18"/>
      <sheetName val="19"/>
      <sheetName val="1"/>
      <sheetName val="20"/>
      <sheetName val="21.3"/>
      <sheetName val="21"/>
      <sheetName val="22"/>
      <sheetName val="23"/>
      <sheetName val="24.1"/>
      <sheetName val="24"/>
      <sheetName val="25"/>
      <sheetName val="27"/>
      <sheetName val="28"/>
      <sheetName val="29"/>
      <sheetName val="2"/>
      <sheetName val="3"/>
      <sheetName val="4.1"/>
      <sheetName val="4"/>
      <sheetName val="5"/>
      <sheetName val="6"/>
      <sheetName val="7"/>
      <sheetName val="8"/>
      <sheetName val="9"/>
      <sheetName val="6 Списки"/>
      <sheetName val="Ф-1 (для АО-энерго)"/>
      <sheetName val="Ф-2 (для АО-энерго)"/>
      <sheetName val="перекрестка"/>
      <sheetName val="Реестр"/>
      <sheetName val="26"/>
      <sheetName val="ОБЩАК"/>
      <sheetName val="Заголовок"/>
      <sheetName val="21.1"/>
      <sheetName val="19.1.2"/>
      <sheetName val="Настройка"/>
      <sheetName val="TECHSHEET"/>
      <sheetName val="REESTR_MO"/>
      <sheetName val="справочники"/>
      <sheetName val="мощность"/>
      <sheetName val="т1.15(смета8а)"/>
      <sheetName val="тар"/>
      <sheetName val="Стоимость 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SHPZ"/>
      <sheetName val="FES"/>
      <sheetName val="1997"/>
      <sheetName val="1998"/>
      <sheetName val="Заголовок"/>
      <sheetName val="Регионы"/>
      <sheetName val="Input TI"/>
      <sheetName val="Лист13"/>
      <sheetName val="Enum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XLR_NoRangeSheet"/>
      <sheetName val="мар 2001"/>
      <sheetName val="навигация"/>
      <sheetName val="Т12"/>
      <sheetName val="Т3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тар"/>
      <sheetName val="т1.15(смета8а)"/>
      <sheetName val="Справочники"/>
      <sheetName val="Исходные"/>
      <sheetName val="Производство электроэнерг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лан Газпрома"/>
      <sheetName val="производство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  <sheetName val="A"/>
      <sheetName val="УП _2004"/>
      <sheetName val="25"/>
      <sheetName val="26"/>
      <sheetName val="29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28"/>
      <sheetName val="20"/>
      <sheetName val="21"/>
      <sheetName val="23"/>
      <sheetName val="27"/>
      <sheetName val="19"/>
      <sheetName val="22"/>
      <sheetName val="24"/>
      <sheetName val="Стоимость ЭЭ"/>
      <sheetName val="Рейтинг"/>
      <sheetName val="main gate house"/>
      <sheetName val="Настройка"/>
      <sheetName val="par diff expl "/>
      <sheetName val="group structure"/>
      <sheetName val="Исходные данные"/>
      <sheetName val="16"/>
      <sheetName val="17"/>
      <sheetName val="Ф-1 (для АО-энерго)"/>
      <sheetName val="Ф-2 (для АО-энерго)"/>
      <sheetName val="перекрестка"/>
      <sheetName val="17.1"/>
      <sheetName val="Баланс мощности"/>
      <sheetName val="ЭСО"/>
      <sheetName val="Справочник"/>
      <sheetName val="Рег генер"/>
      <sheetName val="сети"/>
      <sheetName val="прогноз_1"/>
      <sheetName val="Первоначально"/>
      <sheetName val="Баланс энергии"/>
      <sheetName val="УПХ"/>
      <sheetName val="Транспортн"/>
      <sheetName val="П.1.16. оплата труда ОПР"/>
      <sheetName val="УНПХ"/>
      <sheetName val="Bendra"/>
      <sheetName val="10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4.1"/>
      <sheetName val="25.1"/>
      <sheetName val="28.1"/>
      <sheetName val="28.2"/>
      <sheetName val="8"/>
      <sheetName val="P2.1"/>
      <sheetName val="P2.2"/>
      <sheetName val="2007 (Min)"/>
      <sheetName val="2007 (Max)"/>
      <sheetName val="2006"/>
      <sheetName val="13"/>
      <sheetName val="15"/>
      <sheetName val="4.1"/>
      <sheetName val="База"/>
      <sheetName val="Cash flow"/>
      <sheetName val="Калькуляция кв"/>
      <sheetName val="Контроль"/>
      <sheetName val="П 4"/>
      <sheetName val="reestr_start"/>
      <sheetName val="G2TempSheet"/>
      <sheetName val="ESTI."/>
      <sheetName val="DI-ESTI"/>
      <sheetName val="сведения"/>
      <sheetName val="new-panel"/>
      <sheetName val="共機計算"/>
      <sheetName val="共機J"/>
      <sheetName val="Баланс_ЭЭ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Производство_электроэнергии5"/>
      <sheetName val="БД_2_35"/>
      <sheetName val="для_тарифов2"/>
      <sheetName val="План_Газпрома2"/>
      <sheetName val="См_1"/>
      <sheetName val="15_э3"/>
      <sheetName val="мар_20012"/>
      <sheetName val="Приложение_12"/>
      <sheetName val="Приложение_22"/>
      <sheetName val="Приложение_32"/>
      <sheetName val="Титульный_лист"/>
      <sheetName val="Вспомогат(по_месяцам)"/>
      <sheetName val="Вспомогат_по_месяцам_"/>
      <sheetName val="форма_22"/>
      <sheetName val="Продажи_реальные_и_прогноз_20_2"/>
      <sheetName val="тех__нужды4"/>
      <sheetName val="соб__нужды4"/>
      <sheetName val="подготовка_кадров2"/>
      <sheetName val="9_42"/>
      <sheetName val="содер_зд2"/>
      <sheetName val="9_32"/>
      <sheetName val="расш__6-п2"/>
      <sheetName val="9_1_12"/>
      <sheetName val="тех__нужды5"/>
      <sheetName val="соб__нужды5"/>
      <sheetName val="Програм__обеспеч__и_лиц_2"/>
      <sheetName val="ТУ_52"/>
      <sheetName val="усл_стор_орг__(9_2,_9_4_и_9_5_2"/>
      <sheetName val="Инф_-вычисл__услуги2"/>
      <sheetName val="Матер-лы_для_средств_связи2"/>
      <sheetName val="Баланс_(Ф1)2"/>
      <sheetName val="налог_на_имущество_9_мес_20072"/>
      <sheetName val="2014_(2)2"/>
      <sheetName val="01-02_(БДиР_Общества)"/>
      <sheetName val="сети_2007"/>
      <sheetName val="смета+расш_"/>
      <sheetName val="расш_кальк_"/>
      <sheetName val="31_08_20041"/>
      <sheetName val="_9_4"/>
      <sheetName val="УП__2004"/>
      <sheetName val="ЗАО_н_ит"/>
      <sheetName val="3_квартал"/>
      <sheetName val="Справочник_БДР"/>
      <sheetName val="Спр__мест"/>
      <sheetName val="КИП_(эксплуатация_и_ВДГО)"/>
      <sheetName val="Матер_и_компл_для_комп_и_оргтех"/>
      <sheetName val="мыло,_паста"/>
      <sheetName val="электрооб_"/>
      <sheetName val="Мат-лы_для_тек_рем_электрооб_"/>
      <sheetName val="др__матер_ВДГО,СМБ"/>
      <sheetName val="УИС_1"/>
      <sheetName val="к_БФ_№2"/>
      <sheetName val="Стоимость_ЭЭ"/>
      <sheetName val="main_gate_house"/>
      <sheetName val="par_diff_expl_"/>
      <sheetName val="group_structure"/>
      <sheetName val="Исходные_данные"/>
      <sheetName val="Ф-1_(для_АО-энерго)"/>
      <sheetName val="Ф-2_(для_АО-энерго)"/>
      <sheetName val="17_1"/>
      <sheetName val="Баланс_мощности"/>
      <sheetName val="Рег_генер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Производство электроэнергии"/>
      <sheetName val="ИТ-бюджет"/>
      <sheetName val="TEHSHEET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Рейтинг"/>
      <sheetName val="SHPZ"/>
      <sheetName val="2008 -2010"/>
      <sheetName val="~5537733"/>
      <sheetName val="0_1"/>
      <sheetName val="2_1"/>
      <sheetName val="2_2"/>
      <sheetName val="6_1"/>
      <sheetName val="17_1"/>
      <sheetName val="24_1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008_-2010"/>
      <sheetName val="0_11"/>
      <sheetName val="2_11"/>
      <sheetName val="2_21"/>
      <sheetName val="6_11"/>
      <sheetName val="17_11"/>
      <sheetName val="24_11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008_-20101"/>
      <sheetName val="0_12"/>
      <sheetName val="2_12"/>
      <sheetName val="2_22"/>
      <sheetName val="6_12"/>
      <sheetName val="17_12"/>
      <sheetName val="24_12"/>
      <sheetName val="Производство_электроэнергии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2008_-20102"/>
      <sheetName val="Ф-1 (для АО-энерго)"/>
      <sheetName val="Ф-2 (для АО-энерго)"/>
      <sheetName val="перекрестка"/>
      <sheetName val="Свод"/>
      <sheetName val="списки"/>
      <sheetName val="t_настройки"/>
      <sheetName val="свод ПС"/>
      <sheetName val="ТЭК_баланс+ютэк"/>
      <sheetName val="ТЭСб"/>
      <sheetName val="НЭСКО"/>
      <sheetName val="ГЭС"/>
      <sheetName val="ЮТЭК_ОРЭМ"/>
      <sheetName val="СЕВЕНКО"/>
      <sheetName val="ставки РД"/>
      <sheetName val="Лист"/>
      <sheetName val="Данные"/>
      <sheetName val="REESTR"/>
      <sheetName val="1ВС"/>
      <sheetName val="ИПР 2012"/>
      <sheetName val="ИПР 2012-2017"/>
      <sheetName val="1.2"/>
      <sheetName val="стадия реализации"/>
      <sheetName val="ввод-вывод"/>
      <sheetName val="2.2_прил."/>
      <sheetName val="Титульный лист"/>
      <sheetName val="См.1"/>
      <sheetName val="4НКУ"/>
      <sheetName val="~5537733.xls"/>
      <sheetName val="Лист1"/>
      <sheetName val="6 Списки"/>
      <sheetName val="14б ДПН отчет"/>
      <sheetName val="16а Сводный анализ"/>
      <sheetName val="База"/>
      <sheetName val="ESTI."/>
      <sheetName val="DI-ESTI"/>
      <sheetName val="IBASE"/>
      <sheetName val="Вспомогат_по месяцам_"/>
      <sheetName val="Вспомогат(по месяцам)"/>
      <sheetName val=""/>
      <sheetName val="Гр5(о)"/>
      <sheetName val="\\Domainmail\форэм\DOCUME~1\DRO"/>
      <sheetName val="уф-61"/>
      <sheetName val="Set"/>
      <sheetName val="Поставщики и субподрядчики"/>
      <sheetName val="共機計算"/>
      <sheetName val="共機J"/>
      <sheetName val="18.2"/>
      <sheetName val="21.3"/>
      <sheetName val="3"/>
      <sheetName val="4.1"/>
      <sheetName val="0_13"/>
      <sheetName val="2_13"/>
      <sheetName val="2_23"/>
      <sheetName val="6_13"/>
      <sheetName val="17_13"/>
      <sheetName val="24_13"/>
      <sheetName val="Производство_электроэнергии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2008_-20103"/>
      <sheetName val="Ф-1_(для_АО-энерго)"/>
      <sheetName val="Ф-2_(для_АО-энерго)"/>
      <sheetName val="свод_ПС"/>
      <sheetName val="ставки_РД"/>
      <sheetName val="ИПР_2012"/>
      <sheetName val="ИПР_2012-2017"/>
      <sheetName val="1_2"/>
      <sheetName val="стадия_реализации"/>
      <sheetName val="2_2_прил_"/>
      <sheetName val="См_1"/>
      <sheetName val="Титульный_лист"/>
      <sheetName val="~5537733_xls"/>
      <sheetName val="6_Списки"/>
      <sheetName val="14б_ДПН_отчет"/>
      <sheetName val="16а_Сводный_анализ"/>
      <sheetName val="ESTI_"/>
      <sheetName val="Вспомогат_по_месяцам_"/>
      <sheetName val="Вспомогат(по_месяцам)"/>
      <sheetName val="Поставщики_и_субподрядчики"/>
    </sheetNames>
    <sheetDataSet>
      <sheetData sheetId="0" refreshError="1">
        <row r="14">
          <cell r="B14">
            <v>2007</v>
          </cell>
        </row>
        <row r="15">
          <cell r="B15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  <sheetName val="БФ-1-8-П"/>
      <sheetName val="БФ-2-6-П"/>
      <sheetName val="БФ-2-13-П"/>
      <sheetName val="БФ-1-10-П"/>
      <sheetName val="БФ-2-5-П"/>
      <sheetName val="агр_БП"/>
      <sheetName val="агр_БП1"/>
      <sheetName val="агр_БП2"/>
      <sheetName val="БФ-2-8-П"/>
      <sheetName val="Enums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  <sheetName val="Производство электроэнергии"/>
      <sheetName val="Лист1"/>
      <sheetName val="форма 2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Титульный"/>
      <sheetName val="План Газпрома"/>
      <sheetName val="Сентябрь"/>
      <sheetName val="TECHSHEET"/>
      <sheetName val="~5047955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производство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2007"/>
      <sheetName val="Неделя"/>
      <sheetName val="сети 2007"/>
      <sheetName val="Лист3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См.1"/>
      <sheetName val="4НКУ"/>
      <sheetName val="Титульный лист"/>
      <sheetName val="Вспомогат(по месяцам)"/>
      <sheetName val="Вспомогат_по месяцам_"/>
      <sheetName val="УП _2004"/>
      <sheetName val="25"/>
      <sheetName val="26"/>
      <sheetName val="29"/>
      <sheetName val="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ИТ-бюджет"/>
      <sheetName val="IBASE"/>
      <sheetName val="t_настройки"/>
      <sheetName val="A"/>
      <sheetName val="Настройка"/>
      <sheetName val="par diff expl "/>
      <sheetName val="group structure"/>
      <sheetName val="Исходные данные"/>
      <sheetName val="16"/>
      <sheetName val="17"/>
      <sheetName val="Ф-1 (для АО-энерго)"/>
      <sheetName val="Ф-2 (для АО-энерго)"/>
      <sheetName val="перекрестка"/>
      <sheetName val="17.1"/>
      <sheetName val="24"/>
      <sheetName val="28"/>
      <sheetName val="20"/>
      <sheetName val="21"/>
      <sheetName val="23"/>
      <sheetName val="27"/>
      <sheetName val="19"/>
      <sheetName val="22"/>
      <sheetName val="Стоимость ЭЭ"/>
      <sheetName val="Баланс мощности"/>
      <sheetName val="ЭСО"/>
      <sheetName val="Справочник"/>
      <sheetName val="Рег генер"/>
      <sheetName val="сети"/>
      <sheetName val="Рейтинг"/>
      <sheetName val="main gate house"/>
      <sheetName val="прогноз_1"/>
      <sheetName val="Первоначально"/>
      <sheetName val="Баланс энергии"/>
      <sheetName val="УПХ"/>
      <sheetName val="Транспортн"/>
      <sheetName val="П.1.16. оплата труда ОПР"/>
      <sheetName val="УНПХ"/>
      <sheetName val="Bendra"/>
      <sheetName val="10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4.1"/>
      <sheetName val="25.1"/>
      <sheetName val="28.1"/>
      <sheetName val="28.2"/>
      <sheetName val="8"/>
      <sheetName val="P2.1"/>
      <sheetName val="P2.2"/>
      <sheetName val="2007 (Min)"/>
      <sheetName val="2007 (Max)"/>
      <sheetName val="2006"/>
      <sheetName val="Cash flow"/>
      <sheetName val="Калькуляция кв"/>
      <sheetName val="Контроль"/>
      <sheetName val="П 4"/>
      <sheetName val="reestr_start"/>
      <sheetName val="G2TempSheet"/>
      <sheetName val="уф-61"/>
      <sheetName val="13"/>
      <sheetName val="15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HET06"/>
      <sheetName val="Списки"/>
      <sheetName val="ИТ-бюджет"/>
      <sheetName val="ид для табл.2"/>
      <sheetName val="10"/>
      <sheetName val="Производство электроэнергии"/>
      <sheetName val="Лист1"/>
      <sheetName val="Индексы"/>
      <sheetName val="коэфф"/>
      <sheetName val="Лист2"/>
      <sheetName val="ZACHET06.XLS"/>
      <sheetName val=""/>
    </sheetNames>
    <definedNames>
      <definedName name="Выборка_АМТА" refersTo="#ССЫЛКА!"/>
      <definedName name="Выборка_БА_ЖД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 (потребление)"/>
      <sheetName val="Д (отпуск в сеть)"/>
      <sheetName val="Д (структура покрытия)"/>
      <sheetName val="Д (потери)"/>
      <sheetName val="ИТ-бюджет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ЭП нов"/>
      <sheetName val="ЛЭП рек"/>
      <sheetName val="Свод ЛЭП"/>
      <sheetName val="ПС нов"/>
      <sheetName val="ПС рек"/>
      <sheetName val="П9-2.вводы"/>
      <sheetName val="У.Е. (ПС)"/>
      <sheetName val="Справочники"/>
      <sheetName val="Баланс"/>
      <sheetName val="ИТ-бюджет"/>
      <sheetName val="t_настройки"/>
      <sheetName val="Закупки центр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ерегруппировка"/>
      <sheetName val="ПрЭС"/>
      <sheetName val="план 2000"/>
      <sheetName val="Главная для ТП"/>
      <sheetName val="1.15 (д.б.)"/>
      <sheetName val="Заголовок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EKDEB90"/>
      <sheetName val="Смета_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служебная"/>
      <sheetName val="реестр сф 2012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  <sheetName val="Типовые причины"/>
      <sheetName val="БЗ"/>
      <sheetName val="Классификатор"/>
      <sheetName val="Справочник ЦФО"/>
      <sheetName val="на_1_тут1"/>
      <sheetName val="ВАРИАНТ_3_РАБОЧИЙ1"/>
      <sheetName val="план_20001"/>
      <sheetName val="Главная_для_ТП1"/>
      <sheetName val="1_15_(д_б_)1"/>
      <sheetName val="ФОТ_по_месяцам"/>
      <sheetName val="Смета_ДУ_и_ПД"/>
      <sheetName val="прочие_доходы"/>
      <sheetName val="ТЭП_ТНС_утв_"/>
      <sheetName val="1__свод_филиалы"/>
      <sheetName val="1__ИА"/>
      <sheetName val="1__свод_ЛЭ"/>
      <sheetName val="Смета2_проект__раб_"/>
      <sheetName val="Drop_down_lists"/>
      <sheetName val="реестр_сф_2012"/>
      <sheetName val="Сводка_-_лизинг"/>
      <sheetName val="18_2"/>
      <sheetName val="6_Списки"/>
      <sheetName val="17_1"/>
      <sheetName val="2_3"/>
      <sheetName val="P2_1"/>
      <sheetName val="П_8_"/>
      <sheetName val="Свод_сметы"/>
      <sheetName val="Информ-я_о_регулируемой_орг-и"/>
      <sheetName val="ID_ПС"/>
      <sheetName val="Справочник_коды"/>
      <sheetName val="база_подразделение"/>
      <sheetName val="база_статьи_затрат"/>
      <sheetName val="Отчет"/>
      <sheetName val="Пров_Знач"/>
      <sheetName val="Список подразделений"/>
      <sheetName val="1.0"/>
      <sheetName val="1.1"/>
      <sheetName val="основа часы 51W 51 O"/>
      <sheetName val="основа часы CWP3-CWP3A"/>
      <sheetName val=" СУ ФНП"/>
      <sheetName val="01"/>
      <sheetName val="Расчет НВВ общий"/>
      <sheetName val="Настройка"/>
      <sheetName val="Extrapolacija i interpolacija"/>
      <sheetName val="Настройка 1"/>
      <sheetName val="Справочник статей ДДС"/>
      <sheetName val="Параметры должностей"/>
      <sheetName val="Ввод"/>
      <sheetName val="Курсы_валют"/>
      <sheetName val="Раскрывающиеся списки"/>
      <sheetName val="Список_подразделений"/>
      <sheetName val="1_0"/>
      <sheetName val="1_1"/>
      <sheetName val="основа_часы_51W_51_O"/>
      <sheetName val="основа_часы_CWP3-CWP3A"/>
      <sheetName val="Extrapolacija_i_interpolacija"/>
      <sheetName val="Настройка_1"/>
      <sheetName val="Параметры_должностей"/>
      <sheetName val="Справочник_статей_ДДС"/>
      <sheetName val="Раскрывающиеся_списки"/>
      <sheetName val="УШР на текущую дату"/>
      <sheetName val="Доп. данные"/>
      <sheetName val="Настройки"/>
      <sheetName val="РС"/>
      <sheetName val="Parametri"/>
      <sheetName val="Cevi ukupno "/>
      <sheetName val="Условия"/>
      <sheetName val="График численности (2)"/>
      <sheetName val="Список_подразделений1"/>
      <sheetName val="1_01"/>
      <sheetName val="1_11"/>
      <sheetName val="основа_часы_51W_51_O1"/>
      <sheetName val="основа_часы_CWP3-CWP3A1"/>
      <sheetName val="Extrapolacija_i_interpolacija1"/>
      <sheetName val="Настройка_11"/>
      <sheetName val="Параметры_должностей1"/>
      <sheetName val="Справочник_статей_ДДС1"/>
      <sheetName val="Раскрывающиеся_списки1"/>
      <sheetName val="УШР_на_текущую_дату"/>
      <sheetName val="Доп__данные"/>
      <sheetName val="Baza"/>
      <sheetName val="Расчет для Анализа"/>
      <sheetName val="РКЦ"/>
      <sheetName val="статьи"/>
      <sheetName val="БДР Ф1-АД"/>
      <sheetName val="Источник данных"/>
      <sheetName val="Перечень значений"/>
      <sheetName val="Стро"/>
      <sheetName val="Сотрудники"/>
      <sheetName val="Статусы"/>
      <sheetName val="на_1_тут2"/>
      <sheetName val="на_1_тут3"/>
      <sheetName val="на_1_тут4"/>
      <sheetName val="на_1_тут5"/>
      <sheetName val="на_1_тут6"/>
      <sheetName val="на_1_тут7"/>
      <sheetName val="1"/>
      <sheetName val="0"/>
      <sheetName val="ис.смета"/>
      <sheetName val="Справочник подпроеков"/>
      <sheetName val="Ведомость объемов работ"/>
      <sheetName val="СП"/>
      <sheetName val="Константы"/>
      <sheetName val="справка"/>
      <sheetName val="Статьи БДДС"/>
      <sheetName val="на_1_тут8"/>
      <sheetName val="Список_подразделений2"/>
      <sheetName val="1_02"/>
      <sheetName val="1_12"/>
      <sheetName val="основа_часы_51W_51_O2"/>
      <sheetName val="основа_часы_CWP3-CWP3A2"/>
      <sheetName val="Extrapolacija_i_interpolacija2"/>
      <sheetName val="Настройка_12"/>
      <sheetName val="Параметры_должностей2"/>
      <sheetName val="Справочник_статей_ДДС2"/>
      <sheetName val="Раскрывающиеся_списки2"/>
      <sheetName val="УШР_на_текущую_дату1"/>
      <sheetName val="Доп__данные1"/>
      <sheetName val="Cevi_ukupno_"/>
      <sheetName val="График_численности_(2)"/>
      <sheetName val="Расчет_для_Анализа"/>
      <sheetName val="_СУ_ФНП"/>
      <sheetName val="Перечень_значений"/>
      <sheetName val="БДР_Ф1-АД"/>
      <sheetName val="Источник_данных"/>
      <sheetName val="ис_смета"/>
      <sheetName val="Ведомость_объемов_работ"/>
      <sheetName val="Справочник_подпроеков"/>
      <sheetName val="Справочник_2"/>
      <sheetName val="Вып. списки"/>
      <sheetName val="СправочникУМиТ"/>
      <sheetName val="Потр. щебня"/>
      <sheetName val="ГХ РД"/>
      <sheetName val="ГПР ТОФ"/>
      <sheetName val="ВАРИАНТ_3_РАБОЧИЙ2"/>
      <sheetName val="план_20002"/>
      <sheetName val="Главная_для_ТП2"/>
      <sheetName val="1_15_(д_б_)2"/>
      <sheetName val="ФОТ_по_месяцам1"/>
      <sheetName val="Смета_ДУ_и_ПД1"/>
      <sheetName val="прочие_доходы1"/>
      <sheetName val="ТЭП_ТНС_утв_1"/>
      <sheetName val="1__свод_филиалы1"/>
      <sheetName val="1__ИА1"/>
      <sheetName val="1__свод_ЛЭ1"/>
      <sheetName val="Смета2_проект__раб_1"/>
      <sheetName val="Drop_down_lists1"/>
      <sheetName val="реестр_сф_20121"/>
      <sheetName val="Сводка_-_лизинг1"/>
      <sheetName val="18_21"/>
      <sheetName val="6_Списки1"/>
      <sheetName val="17_11"/>
      <sheetName val="2_31"/>
      <sheetName val="P2_11"/>
      <sheetName val="Параметры"/>
      <sheetName val="ПР. 1 ТКП МЭСР"/>
      <sheetName val="10. Поступления"/>
      <sheetName val="Мари"/>
      <sheetName val="договора-ОТЧЕТутв_БП"/>
      <sheetName val="ИТ-бюджет"/>
      <sheetName val="на_1_тут9"/>
      <sheetName val="ВАРИАНТ_3_РАБОЧИЙ3"/>
      <sheetName val="план_20003"/>
      <sheetName val="Главная_для_ТП3"/>
      <sheetName val="1_15_(д_б_)3"/>
      <sheetName val="ФОТ_по_месяцам2"/>
      <sheetName val="Смета_ДУ_и_ПД2"/>
      <sheetName val="прочие_доходы2"/>
      <sheetName val="ТЭП_ТНС_утв_2"/>
      <sheetName val="1__свод_филиалы2"/>
      <sheetName val="1__ИА2"/>
      <sheetName val="1__свод_ЛЭ2"/>
      <sheetName val="Смета2_проект__раб_2"/>
      <sheetName val="Drop_down_lists2"/>
      <sheetName val="реестр_сф_20122"/>
      <sheetName val="Сводка_-_лизинг2"/>
      <sheetName val="18_22"/>
      <sheetName val="6_Списки2"/>
      <sheetName val="17_12"/>
      <sheetName val="2_32"/>
      <sheetName val="P2_12"/>
      <sheetName val="Свод_сметы1"/>
      <sheetName val="П_8_1"/>
      <sheetName val="Справочник_коды1"/>
      <sheetName val="база_подразделение1"/>
      <sheetName val="база_статьи_затрат1"/>
      <sheetName val="ID_ПС1"/>
      <sheetName val="Информ-я_о_регулируемой_орг-и1"/>
      <sheetName val="Типовые_причины"/>
      <sheetName val="Справочник_ЦФО"/>
      <sheetName val="_СУ_ФНП1"/>
      <sheetName val="Список_подразделений3"/>
      <sheetName val="1_03"/>
      <sheetName val="1_13"/>
      <sheetName val="основа_часы_51W_51_O3"/>
      <sheetName val="основа_часы_CWP3-CWP3A3"/>
      <sheetName val="Extrapolacija_i_interpolacija3"/>
      <sheetName val="Настройка_13"/>
      <sheetName val="Справочник_статей_ДДС3"/>
      <sheetName val="Параметры_должностей3"/>
      <sheetName val="Раскрывающиеся_списки3"/>
      <sheetName val="УШР_на_текущую_дату2"/>
      <sheetName val="Доп__данные2"/>
      <sheetName val="Cevi_ukupno_1"/>
      <sheetName val="График_численности_(2)1"/>
      <sheetName val="Расчет_для_Анализа1"/>
      <sheetName val="БДР_Ф1-АД1"/>
      <sheetName val="Источник_данных1"/>
      <sheetName val="Перечень_значений1"/>
      <sheetName val="ис_смета1"/>
      <sheetName val="Справочник_подпроеков1"/>
      <sheetName val="Ведомость_объемов_работ1"/>
      <sheetName val="Статьи_БДДС"/>
      <sheetName val="Расчет_НВВ_общий"/>
      <sheetName val="Вып__списки"/>
      <sheetName val="Потр__щебня"/>
      <sheetName val="ГХ_РД"/>
      <sheetName val="ГПР_ТОФ"/>
      <sheetName val="ПР__1_ТКП_МЭСР"/>
      <sheetName val="MAIN"/>
      <sheetName val="Титульный"/>
      <sheetName val="1_411_1"/>
      <sheetName val="PD_5_2"/>
      <sheetName val="1_3 новая"/>
      <sheetName val="1,3 новая"/>
      <sheetName val="PD.5_1"/>
      <sheetName val="ИнвестицииСвод"/>
      <sheetName val="PD_5_1"/>
      <sheetName val="Понедельно"/>
      <sheetName val="Итог по НПО "/>
      <sheetName val="_ССЫЛКА"/>
      <sheetName val="PD_5_3"/>
      <sheetName val="Баланс _Ф1_"/>
      <sheetName val="1_401_2"/>
      <sheetName val="П"/>
      <sheetName val="3_3_31_"/>
      <sheetName val="формаДДС_пЛОХ_ЛОХЛкмесяц03_ДАШв"/>
      <sheetName val="К1_МП"/>
      <sheetName val="Т4,Т4а"/>
      <sheetName val="8. Инвестиции"/>
      <sheetName val="Инструкция"/>
      <sheetName val="4 461"/>
      <sheetName val="A"/>
      <sheetName val="ﾏｼﾅﾘ強度比較"/>
      <sheetName val="договора-ОТЧЕТутв_БП1"/>
      <sheetName val="10__Поступления"/>
      <sheetName val="XLR_NoRangeSheet"/>
      <sheetName val="#ССЫЛКА"/>
      <sheetName val="Вар.1"/>
      <sheetName val="Вар.2"/>
      <sheetName val="Вар.3"/>
      <sheetName val="Вар.3.1"/>
      <sheetName val="Шаг 3. расчет НУ"/>
      <sheetName val="А Форма ВОР"/>
      <sheetName val="B Перечень УЕР"/>
      <sheetName val="C Запрос"/>
      <sheetName val="D диапазон точности"/>
      <sheetName val="E Расчет капитальных затрат"/>
      <sheetName val="на_1_тут10"/>
      <sheetName val="Список_подразделений4"/>
      <sheetName val="1_04"/>
      <sheetName val="1_14"/>
      <sheetName val="основа_часы_51W_51_O4"/>
      <sheetName val="основа_часы_CWP3-CWP3A4"/>
      <sheetName val="Extrapolacija_i_interpolacija4"/>
      <sheetName val="Настройка_14"/>
      <sheetName val="Параметры_должностей4"/>
      <sheetName val="Справочник_статей_ДДС4"/>
      <sheetName val="Раскрывающиеся_списки4"/>
      <sheetName val="УШР_на_текущую_дату3"/>
      <sheetName val="Доп__данные3"/>
      <sheetName val="Cevi_ukupno_2"/>
      <sheetName val="График_численности_(2)2"/>
      <sheetName val="Расчет_для_Анализа2"/>
      <sheetName val="_СУ_ФНП2"/>
      <sheetName val="БДР_Ф1-АД2"/>
      <sheetName val="Источник_данных2"/>
      <sheetName val="Перечень_значений2"/>
      <sheetName val="ис_смета2"/>
      <sheetName val="ВАРИАНТ_3_РАБОЧИЙ4"/>
      <sheetName val="план_20004"/>
      <sheetName val="Главная_для_ТП4"/>
      <sheetName val="1_15_(д_б_)4"/>
      <sheetName val="ФОТ_по_месяцам3"/>
      <sheetName val="Смета_ДУ_и_ПД3"/>
      <sheetName val="прочие_доходы3"/>
      <sheetName val="ТЭП_ТНС_утв_3"/>
      <sheetName val="1__свод_филиалы3"/>
      <sheetName val="1__ИА3"/>
      <sheetName val="1__свод_ЛЭ3"/>
      <sheetName val="Смета2_проект__раб_3"/>
      <sheetName val="Drop_down_lists3"/>
      <sheetName val="реестр_сф_20123"/>
      <sheetName val="Сводка_-_лизинг3"/>
      <sheetName val="18_23"/>
      <sheetName val="6_Списки3"/>
      <sheetName val="17_13"/>
      <sheetName val="2_33"/>
      <sheetName val="P2_13"/>
      <sheetName val="Свод_сметы2"/>
      <sheetName val="П_8_2"/>
      <sheetName val="Информ-я_о_регулируемой_орг-и2"/>
      <sheetName val="Справочник_коды2"/>
      <sheetName val="база_подразделение2"/>
      <sheetName val="база_статьи_затрат2"/>
      <sheetName val="Справочник_подпроеков2"/>
      <sheetName val="Ведомость_объемов_работ2"/>
      <sheetName val="Статьи_БДДС1"/>
      <sheetName val="Потр__щебня1"/>
      <sheetName val="ГХ_РД1"/>
      <sheetName val="ГПР_ТОФ1"/>
      <sheetName val="ID_ПС2"/>
      <sheetName val="Типовые_причины1"/>
      <sheetName val="Справочник_ЦФО1"/>
      <sheetName val="Расчет_НВВ_общий1"/>
      <sheetName val="Вар_1"/>
      <sheetName val="Вар_2"/>
      <sheetName val="Вар_3"/>
      <sheetName val="Вар_3_1"/>
      <sheetName val="Шаг_3__расчет_НУ"/>
      <sheetName val="21.3"/>
      <sheetName val="договора-ОТЧЕТутв_БП2"/>
      <sheetName val="Вып__списки1"/>
      <sheetName val="10__Поступления1"/>
      <sheetName val="17"/>
      <sheetName val="Adjustment schedule"/>
      <sheetName val="Лист3"/>
      <sheetName val="ПР__1_ТКП_МЭСР1"/>
      <sheetName val="1_3_новая"/>
      <sheetName val="1,3_новая"/>
      <sheetName val="PD_5_11"/>
      <sheetName val="Итог_по_НПО_"/>
      <sheetName val="Баланс__Ф1_"/>
      <sheetName val="09.12"/>
      <sheetName val="Справочник_НО"/>
      <sheetName val="Прил. В Перечень УЕР"/>
      <sheetName val="сводный бюджет КГМК"/>
      <sheetName val="бюджет_ОВЭ"/>
      <sheetName val="бюджет_ОРФ"/>
      <sheetName val="инструмент, расходники"/>
      <sheetName val="D Расчет капитальных затрат"/>
      <sheetName val="ОВЭ"/>
      <sheetName val="ОРФ (доп.)"/>
      <sheetName val="API - Case 1"/>
      <sheetName val="Cashflow Analysis"/>
      <sheetName val="Металлоконструкции"/>
      <sheetName val="Д"/>
      <sheetName val="Денежный поток"/>
      <sheetName val="Затраты на субподряд"/>
      <sheetName val="5"/>
      <sheetName val="P2.2"/>
      <sheetName val="Себес и админ_9м20"/>
      <sheetName val="ИП"/>
      <sheetName val="Смета НВВ"/>
      <sheetName val="KPIs VLS"/>
      <sheetName val="butubmf"/>
      <sheetName val="ИТОГ"/>
      <sheetName val="Энергоресурс "/>
      <sheetName val="Кт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 refreshError="1"/>
      <sheetData sheetId="431" refreshError="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7.СПП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t_проверки"/>
      <sheetName val="t_настройки"/>
      <sheetName val="ПС рек"/>
      <sheetName val="ЛЭП нов"/>
      <sheetName val=""/>
      <sheetName val="БИ-2-18-П"/>
      <sheetName val="БИ-2-19-П"/>
      <sheetName val="БИ-2-7-П"/>
      <sheetName val="БИ-2-9-П"/>
      <sheetName val="БИ-2-14-П"/>
      <sheetName val="БИ-2-16-П"/>
      <sheetName val="Сибнефть"/>
      <sheetName val="Усинск_Роснефть"/>
      <sheetName val="БФ-2-13-П"/>
      <sheetName val="БФ-2-8-П"/>
    </sheetNames>
    <sheetDataSet>
      <sheetData sheetId="0">
        <row r="8">
          <cell r="B8" t="str">
            <v>ОАО «МРСК Волги»</v>
          </cell>
        </row>
      </sheetData>
      <sheetData sheetId="1">
        <row r="8">
          <cell r="B8" t="str">
            <v>ОАО «МРСК Волги»</v>
          </cell>
        </row>
      </sheetData>
      <sheetData sheetId="2">
        <row r="8">
          <cell r="B8" t="str">
            <v>ОАО «МРСК Волги»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J9">
            <v>0.5</v>
          </cell>
        </row>
      </sheetData>
      <sheetData sheetId="15">
        <row r="8">
          <cell r="I8">
            <v>2009</v>
          </cell>
        </row>
      </sheetData>
      <sheetData sheetId="16">
        <row r="8">
          <cell r="I8">
            <v>2009</v>
          </cell>
        </row>
      </sheetData>
      <sheetData sheetId="17">
        <row r="8">
          <cell r="I8">
            <v>2009</v>
          </cell>
        </row>
      </sheetData>
      <sheetData sheetId="18">
        <row r="8">
          <cell r="B8" t="str">
            <v>ОАО «МРСК Волги»</v>
          </cell>
        </row>
      </sheetData>
      <sheetData sheetId="19">
        <row r="8">
          <cell r="B8" t="str">
            <v>ОАО «МРСК Волги»</v>
          </cell>
        </row>
      </sheetData>
      <sheetData sheetId="20">
        <row r="8">
          <cell r="B8" t="str">
            <v>ОАО «МРСК Волги»</v>
          </cell>
        </row>
      </sheetData>
      <sheetData sheetId="21">
        <row r="8">
          <cell r="B8" t="str">
            <v>ОАО «МРСК Волги»</v>
          </cell>
        </row>
      </sheetData>
      <sheetData sheetId="22">
        <row r="8">
          <cell r="B8" t="str">
            <v>ОАО «МРСК Волги»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БДР по филиалам"/>
      <sheetName val="t_проверки"/>
      <sheetName val="t_настройки"/>
    </sheetNames>
    <sheetDataSet>
      <sheetData sheetId="0" refreshError="1"/>
      <sheetData sheetId="1" refreshError="1">
        <row r="19">
          <cell r="K19">
            <v>0.05</v>
          </cell>
        </row>
        <row r="20">
          <cell r="K20">
            <v>0.05</v>
          </cell>
        </row>
      </sheetData>
      <sheetData sheetId="2" refreshError="1">
        <row r="8">
          <cell r="B8" t="str">
            <v>ОАО «МРСК Волги»</v>
          </cell>
        </row>
        <row r="9">
          <cell r="B9" t="str">
            <v>ОАО «МОЭСК»</v>
          </cell>
        </row>
        <row r="10">
          <cell r="B10" t="str">
            <v>ОАО «МРСК Северо-Запада»</v>
          </cell>
        </row>
        <row r="11">
          <cell r="B11" t="str">
            <v>ОАО «МРСК Центра»</v>
          </cell>
        </row>
        <row r="12">
          <cell r="B12" t="str">
            <v>ОАО «Янтарьэнерго»</v>
          </cell>
        </row>
        <row r="13">
          <cell r="B13" t="str">
            <v>ОАО «Кубаньэнерго»</v>
          </cell>
        </row>
        <row r="14">
          <cell r="B14" t="str">
            <v>ОАО «МРСК Северного Кавказа»</v>
          </cell>
        </row>
        <row r="15">
          <cell r="B15" t="str">
            <v>ОАО «МРСК Сибири»</v>
          </cell>
        </row>
        <row r="16">
          <cell r="B16" t="str">
            <v>ОАО «МРСК Урала»</v>
          </cell>
        </row>
        <row r="17">
          <cell r="B17" t="str">
            <v>ОАО «МРСК Центра и Приволжья»</v>
          </cell>
        </row>
        <row r="18">
          <cell r="B18" t="str">
            <v>ОАО «ТРК»</v>
          </cell>
        </row>
        <row r="19">
          <cell r="B19" t="str">
            <v>ОАО «Тюменьэнерго»</v>
          </cell>
        </row>
        <row r="20">
          <cell r="B20" t="str">
            <v>ОАО «Ленэнерго»</v>
          </cell>
        </row>
        <row r="21">
          <cell r="B21" t="str">
            <v>ОАО «МРСК Юга»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3">
          <cell r="H3" t="e">
            <v>#REF!</v>
          </cell>
        </row>
        <row r="9">
          <cell r="J9">
            <v>0.5</v>
          </cell>
        </row>
      </sheetData>
      <sheetData sheetId="22" refreshError="1">
        <row r="8">
          <cell r="I8">
            <v>2008</v>
          </cell>
        </row>
        <row r="9">
          <cell r="I9">
            <v>2009</v>
          </cell>
        </row>
        <row r="10">
          <cell r="I10">
            <v>2010</v>
          </cell>
        </row>
        <row r="11">
          <cell r="I11">
            <v>2011</v>
          </cell>
        </row>
        <row r="12">
          <cell r="I12">
            <v>2012</v>
          </cell>
        </row>
        <row r="13">
          <cell r="I13">
            <v>2013</v>
          </cell>
        </row>
        <row r="14">
          <cell r="I14">
            <v>2014</v>
          </cell>
        </row>
        <row r="15">
          <cell r="I15">
            <v>2015</v>
          </cell>
        </row>
        <row r="16">
          <cell r="I16">
            <v>2016</v>
          </cell>
        </row>
        <row r="17">
          <cell r="I17">
            <v>2017</v>
          </cell>
        </row>
        <row r="18">
          <cell r="I18">
            <v>2018</v>
          </cell>
        </row>
        <row r="19">
          <cell r="I19">
            <v>2019</v>
          </cell>
        </row>
        <row r="20">
          <cell r="I20">
            <v>2020</v>
          </cell>
        </row>
        <row r="23">
          <cell r="I23" t="str">
            <v>I квартал</v>
          </cell>
        </row>
        <row r="24">
          <cell r="I24" t="str">
            <v>II квартал</v>
          </cell>
        </row>
        <row r="25">
          <cell r="I25" t="str">
            <v>III квартал</v>
          </cell>
        </row>
        <row r="26">
          <cell r="I26" t="str">
            <v>IV квартал</v>
          </cell>
        </row>
        <row r="43">
          <cell r="I43" t="str">
            <v>Оказание услуг по передаче электрической энергии</v>
          </cell>
        </row>
        <row r="44">
          <cell r="I44" t="str">
            <v>Оказание услуг по технологическому присоединению энергопринимающих устройств (энергетических установок) юридических и физических лиц к электрическим сетям</v>
          </cell>
        </row>
        <row r="45">
          <cell r="I45" t="str">
            <v xml:space="preserve">Ремонтно-эксплуатационное обслуживание объектов электросетевого хозяйства </v>
          </cell>
        </row>
        <row r="46">
          <cell r="I46" t="str">
            <v>Ремонт счетчиков, замена, пломбировка</v>
          </cell>
        </row>
        <row r="47">
          <cell r="I47" t="str">
            <v>Услуги по отключению-подключению потребителей</v>
          </cell>
        </row>
        <row r="48">
          <cell r="I48" t="str">
            <v>Производство электроэнергии</v>
          </cell>
        </row>
        <row r="49">
          <cell r="I49" t="str">
            <v>Производство тепловой энергии</v>
          </cell>
        </row>
        <row r="50">
          <cell r="I50" t="str">
            <v>Аренда зданий, сооружений, оборудования, машин и механизмов</v>
          </cell>
        </row>
        <row r="51">
          <cell r="I51" t="str">
            <v>Оказание услуг связи</v>
          </cell>
        </row>
        <row r="52">
          <cell r="I52" t="str">
            <v>Автоуслуги</v>
          </cell>
        </row>
        <row r="53">
          <cell r="I53" t="str">
            <v>Информационно-вычислительные услуги</v>
          </cell>
        </row>
        <row r="54">
          <cell r="I54" t="str">
            <v>Деятельность столовых при предприятиях и учреждениях</v>
          </cell>
        </row>
        <row r="55">
          <cell r="I55" t="str">
            <v>Деятельность санаторно-курортных учреждений</v>
          </cell>
        </row>
        <row r="56">
          <cell r="I56" t="str">
            <v>Образовательная деятельность</v>
          </cell>
        </row>
        <row r="57">
          <cell r="I57" t="str">
            <v>Оперативно-техническое управление</v>
          </cell>
        </row>
        <row r="58">
          <cell r="I58" t="str">
            <v>Осуществление функций по сбору, передаче и обработке технической информации, включая данные измерений и учета</v>
          </cell>
        </row>
        <row r="59">
          <cell r="I59" t="str">
            <v>Осуществление контроля за безопасным обслуживанием электрических установок у потребителей, подключенных к электрическим сетям Общества</v>
          </cell>
        </row>
        <row r="60">
          <cell r="I60" t="str">
            <v>Деятельность по эксплуатации электрических сетей</v>
          </cell>
        </row>
        <row r="61">
          <cell r="I61" t="str">
            <v>Прочие  виды деятельности</v>
          </cell>
        </row>
        <row r="75">
          <cell r="J75">
            <v>2014</v>
          </cell>
        </row>
        <row r="78">
          <cell r="I78">
            <v>8</v>
          </cell>
        </row>
        <row r="81">
          <cell r="I81">
            <v>7</v>
          </cell>
        </row>
        <row r="84">
          <cell r="I84">
            <v>4</v>
          </cell>
        </row>
        <row r="87">
          <cell r="I87" t="str">
            <v>ОАО «МРСК Сибири»</v>
          </cell>
        </row>
        <row r="94">
          <cell r="I94" t="str">
            <v>Выручка, итого</v>
          </cell>
        </row>
        <row r="95">
          <cell r="I95" t="str">
            <v>Выручка от сетевых услуг</v>
          </cell>
        </row>
        <row r="96">
          <cell r="I96" t="str">
            <v>Выручка от передачи электроэнергии по сетям</v>
          </cell>
        </row>
        <row r="97">
          <cell r="I97" t="str">
            <v>Выручка от услуг по технологическому присоединению</v>
          </cell>
        </row>
        <row r="98">
          <cell r="I98" t="str">
            <v>Заявленная мощность по применяемым тарифам</v>
          </cell>
        </row>
        <row r="99">
          <cell r="I99" t="str">
            <v>Котловой полезный отпуск э/э потребителям</v>
          </cell>
        </row>
        <row r="100">
          <cell r="I100" t="str">
            <v>Денежные средства</v>
          </cell>
        </row>
        <row r="101">
          <cell r="I101" t="str">
            <v xml:space="preserve">Чистая прибыль (убыток) </v>
          </cell>
        </row>
        <row r="104">
          <cell r="I104" t="str">
            <v>План</v>
          </cell>
        </row>
        <row r="105">
          <cell r="I105" t="str">
            <v>Факт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ИТ-бюджет"/>
      <sheetName val="Журнал_печати"/>
      <sheetName val="SHPZ"/>
      <sheetName val="эл ст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  <sheetName val="БФ-2-13-П"/>
      <sheetName val="Сводный бюджет"/>
      <sheetName val="Лист"/>
      <sheetName val="навигация"/>
      <sheetName val="Т12"/>
      <sheetName val="Т3"/>
      <sheetName val="расшифровка_(2)"/>
      <sheetName val="эл_ст"/>
      <sheetName val="Производство_электроэнергии"/>
      <sheetName val="Первичные_данные"/>
      <sheetName val="мар_2001"/>
      <sheetName val="накладные_в_%%_факт"/>
      <sheetName val="Олимпстрой_декабрь_2010"/>
      <sheetName val="Сводный_бюджет"/>
      <sheetName val="расшифровка_(2)1"/>
      <sheetName val="эл_ст1"/>
      <sheetName val="Производство_электроэнергии1"/>
      <sheetName val="Первичные_данные1"/>
      <sheetName val="мар_20011"/>
      <sheetName val="накладные_в_%%_факт1"/>
      <sheetName val="Олимпстрой_декабрь_20101"/>
      <sheetName val="Сводный_бюджет1"/>
      <sheetName val="виды деятельности"/>
      <sheetName val="ФА 2022"/>
      <sheetName val="Сибнефть"/>
      <sheetName val="Усинск_Роснефть"/>
      <sheetName val="расшифровка_(2)2"/>
      <sheetName val="эл_ст2"/>
      <sheetName val="Производство_электроэнергии2"/>
      <sheetName val="Первичные_данные2"/>
      <sheetName val="мар_20012"/>
      <sheetName val="накладные_в_%%_факт2"/>
      <sheetName val="Олимпстрой_декабрь_20102"/>
      <sheetName val="Сводный_бюджет2"/>
      <sheetName val="расшифровка_(2)3"/>
      <sheetName val="эл_ст3"/>
      <sheetName val="Производство_электроэнергии3"/>
      <sheetName val="Первичные_данные3"/>
      <sheetName val="мар_20013"/>
      <sheetName val="накладные_в_%%_факт3"/>
      <sheetName val="Олимпстрой_декабрь_20103"/>
      <sheetName val="Сводный_бюджет3"/>
      <sheetName val="расшифровка_(2)4"/>
      <sheetName val="эл_ст4"/>
      <sheetName val="Производство_электроэнергии4"/>
      <sheetName val="Первичные_данные4"/>
      <sheetName val="мар_20014"/>
      <sheetName val="накладные_в_%%_факт4"/>
      <sheetName val="Олимпстрой_декабрь_20104"/>
      <sheetName val="Сводный_бюджет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расшифровка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расшифровка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Ф-1 (для АО-энерго)"/>
      <sheetName val="Ф-2 (для АО-энерго)"/>
      <sheetName val="перекрестка"/>
      <sheetName val="TEHSHEET"/>
      <sheetName val="Приложение 2.1"/>
      <sheetName val="Причины"/>
      <sheetName val="Сл7"/>
      <sheetName val="лист"/>
      <sheetName val="Организации"/>
      <sheetName val="Настройка"/>
      <sheetName val="вводные данные систем"/>
      <sheetName val="3"/>
      <sheetName val="4.1"/>
      <sheetName val="свод"/>
      <sheetName val="i"/>
      <sheetName val="fes"/>
      <sheetName val="Баланс"/>
      <sheetName val="Параметры"/>
      <sheetName val="21.3"/>
      <sheetName val="18.2"/>
      <sheetName val="2.3"/>
      <sheetName val="P2.1"/>
      <sheetName val="P2.2"/>
      <sheetName val="tier1"/>
      <sheetName val="СПРАВОЧНИК"/>
      <sheetName val="4 Fin &amp; Publ"/>
      <sheetName val="unadjbs"/>
      <sheetName val="СписочнаяЧисленность"/>
      <sheetName val="Оборудование_стоим"/>
      <sheetName val="9.3"/>
      <sheetName val="расчет"/>
      <sheetName val="Омскэнерго с учетом доп 2010 "/>
      <sheetName val="ММТС"/>
      <sheetName val="ФЗП 2011"/>
      <sheetName val="Анализ"/>
      <sheetName val="Лист12"/>
      <sheetName val="даты"/>
      <sheetName val="EKDEB90"/>
      <sheetName val="% транспортировки"/>
      <sheetName val="1.411.1"/>
      <sheetName val="ОС до 40 т.р."/>
      <sheetName val="regs"/>
      <sheetName val="31.08.2004"/>
      <sheetName val="коммунальные"/>
      <sheetName val="Темников"/>
      <sheetName val="1_411_1"/>
      <sheetName val="ПЕРЕСЧЕТ"/>
      <sheetName val="9_3"/>
      <sheetName val="_ транспортировки"/>
      <sheetName val="ОС до 40 т_р_"/>
      <sheetName val="расш. зарплаты (к 9.1. 9.1.1.) "/>
      <sheetName val="СЗ-процессинг"/>
      <sheetName val="Нормативы"/>
      <sheetName val="СЗ-собственная деятельность"/>
      <sheetName val="Технич.лист"/>
      <sheetName val="VLOOKUP"/>
      <sheetName val="INPUTMASTER"/>
      <sheetName val="#ССЫЛКА"/>
      <sheetName val="31_08_2004"/>
      <sheetName val="тех. нужды"/>
      <sheetName val="соб. нужды"/>
      <sheetName val="Отрадное"/>
      <sheetName val="КП"/>
      <sheetName val="field"/>
      <sheetName val="П"/>
      <sheetName val="CF"/>
      <sheetName val="СЗ_процессинг"/>
      <sheetName val="ОС до 40 т.р. 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фев(ф)"/>
      <sheetName val="Титульный лист С-П"/>
      <sheetName val="Детализация"/>
      <sheetName val="Справочник затрат_СБ"/>
      <sheetName val="Financing"/>
      <sheetName val="Потребность в МТР"/>
      <sheetName val="План Газпрома"/>
      <sheetName val="Лист1"/>
      <sheetName val="Тарифы _ЗН"/>
      <sheetName val="Тарифы _СК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П 21-1"/>
      <sheetName val="Ис. данные эк"/>
      <sheetName val="91 форма 2 1 полуг"/>
      <sheetName val="Настройки"/>
      <sheetName val="Общая"/>
      <sheetName val="ПРОГНОЗ_1"/>
      <sheetName val="Производство электроэнергии"/>
      <sheetName val="тар"/>
      <sheetName val="т1.15(смета8а)"/>
      <sheetName val="35998"/>
      <sheetName val="44"/>
      <sheetName val="92"/>
      <sheetName val="94"/>
      <sheetName val="97"/>
      <sheetName val="Отчет"/>
      <sheetName val="Фин план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9_31"/>
      <sheetName val="Омскэнерго_с_учетом_доп_2010_"/>
      <sheetName val="ФЗП_2011"/>
      <sheetName val="_накладные_расходы"/>
      <sheetName val="Коды_статей"/>
      <sheetName val="%_транспортировки"/>
      <sheetName val="ОС_до_40_т_р_"/>
      <sheetName val="1_411_11"/>
      <sheetName val="31_08_20041"/>
      <sheetName val="расш__зарплаты_(к_9_1__9_1_1_)_"/>
      <sheetName val="СЗ-собственная_деятельность"/>
      <sheetName val="Технич_лист"/>
      <sheetName val="__транспортировки"/>
      <sheetName val="ОС_до_40_т_р_1"/>
      <sheetName val="тех__нужды"/>
      <sheetName val="соб__нужды"/>
      <sheetName val="Титульный_лист_С-П"/>
      <sheetName val="Справочник_затрат_СБ"/>
      <sheetName val="Проценты"/>
      <sheetName val="не_удалять"/>
      <sheetName val="подготовка кадров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смета+расш."/>
      <sheetName val="index"/>
      <sheetName val="Лист2"/>
      <sheetName val="1.401.2"/>
      <sheetName val="Справ-к БДР выручка"/>
      <sheetName val="Справочник ЦФО"/>
      <sheetName val="TECHSHEET"/>
      <sheetName val="ОЦСГ"/>
      <sheetName val="Лист3"/>
      <sheetName val="0_13"/>
      <sheetName val="2_13"/>
      <sheetName val="2_23"/>
      <sheetName val="6_13"/>
      <sheetName val="17_13"/>
      <sheetName val="24_13"/>
      <sheetName val="Потребность_в_МТР"/>
      <sheetName val="эл_ст3"/>
      <sheetName val="GRES_2007_53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баланс1"/>
      <sheetName val="Титульный"/>
      <sheetName val="ТС.Т"/>
      <sheetName val="TECH_VERTICAL"/>
      <sheetName val="ТС.К"/>
      <sheetName val="ТБО.К"/>
      <sheetName val="ВО.К"/>
      <sheetName val="текущие цены"/>
      <sheetName val="Огл. Графиков"/>
      <sheetName val="рабочий"/>
      <sheetName val="окраска"/>
      <sheetName val="Info"/>
      <sheetName val="Grouplist"/>
      <sheetName val="productlist"/>
      <sheetName val="таблица"/>
      <sheetName val="FGL_BS_data"/>
      <sheetName val="Вариант_XIII_(аренда_ГТУ)"/>
      <sheetName val="Исход_инф_"/>
      <sheetName val="Т19_1"/>
      <sheetName val="Т1_1_1"/>
      <sheetName val="Т1_2_1"/>
      <sheetName val="Таб1_1"/>
      <sheetName val="Ф-1_(для_АО-энерго)"/>
      <sheetName val="Ф-2_(для_АО-энерго)"/>
      <sheetName val="Приложение_2_1"/>
      <sheetName val="вводные_данные_систем"/>
      <sheetName val="4_1"/>
      <sheetName val="Рейтинг"/>
      <sheetName val="Транспортный"/>
      <sheetName val="XLR_NoRangeSheet"/>
      <sheetName val="MTO REV.0"/>
      <sheetName val="35"/>
    </sheetNames>
    <sheetDataSet>
      <sheetData sheetId="0" refreshError="1">
        <row r="4">
          <cell r="A4" t="str">
            <v>РГК</v>
          </cell>
        </row>
        <row r="16">
          <cell r="B16">
            <v>2005</v>
          </cell>
        </row>
      </sheetData>
      <sheetData sheetId="1" refreshError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 refreshError="1"/>
      <sheetData sheetId="371"/>
      <sheetData sheetId="372" refreshError="1"/>
      <sheetData sheetId="37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визиты подразделения"/>
      <sheetName val="динамика задолженности"/>
      <sheetName val="вариант для распечатки"/>
      <sheetName val="Лист3"/>
      <sheetName val="Лист2"/>
      <sheetName val="Лист1"/>
      <sheetName val="РУСАЛ"/>
      <sheetName val="справочник"/>
      <sheetName val="Форма ГКПЗ"/>
      <sheetName val="Оборот Канской ТЭЦ"/>
      <sheetName val="Титульный лист С-П"/>
      <sheetName val="С-П"/>
      <sheetName val="Титульный лист-Собств. потребл"/>
      <sheetName val="Собст.потребление"/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17.1 (2006ф)"/>
      <sheetName val="17.1 (2007)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АИ-01"/>
      <sheetName val="ВР-03  "/>
      <sheetName val="ДР02"/>
      <sheetName val="ДР03"/>
      <sheetName val="ВД00"/>
      <sheetName val="ВР00"/>
      <sheetName val="ВДР04"/>
      <sheetName val="ВД05"/>
      <sheetName val="ВД10"/>
      <sheetName val="ВР01"/>
      <sheetName val="ВР05"/>
      <sheetName val="ВР06"/>
      <sheetName val="ВР09"/>
      <sheetName val="ВР091"/>
      <sheetName val="ДР01"/>
      <sheetName val="ДР011"/>
      <sheetName val="НБ"/>
      <sheetName val="Р08"/>
      <sheetName val="Р-01"/>
      <sheetName val="Р06"/>
      <sheetName val="Р04"/>
      <sheetName val="Р05"/>
      <sheetName val="Перечень"/>
      <sheetName val="График"/>
      <sheetName val="Б1"/>
      <sheetName val="Б1 (2)"/>
      <sheetName val="Б1 (3)"/>
      <sheetName val="Б1 (4)"/>
      <sheetName val="Б1 (5)"/>
      <sheetName val="Б1 (6)"/>
      <sheetName val="Б3"/>
      <sheetName val="Б4"/>
      <sheetName val="Б5"/>
      <sheetName val="Б5 (2)"/>
      <sheetName val="Б6"/>
      <sheetName val="Б7"/>
      <sheetName val="Б8"/>
      <sheetName val="Б9"/>
      <sheetName val="Б10"/>
      <sheetName val="Б11"/>
      <sheetName val="Б12"/>
      <sheetName val="Б13"/>
      <sheetName val="П1"/>
      <sheetName val="П2"/>
      <sheetName val="П3"/>
      <sheetName val="П4"/>
      <sheetName val="П5"/>
      <sheetName val="П6"/>
      <sheetName val="П7"/>
      <sheetName val="П8"/>
      <sheetName val="П9"/>
      <sheetName val="П18"/>
      <sheetName val="П10"/>
      <sheetName val="П11"/>
      <sheetName val="П12"/>
      <sheetName val="П13"/>
      <sheetName val="П14"/>
      <sheetName val="П15"/>
      <sheetName val="П16"/>
      <sheetName val="П17"/>
      <sheetName val="П19"/>
      <sheetName val="П20"/>
      <sheetName val="С1"/>
      <sheetName val="С2"/>
      <sheetName val="Перечень (2)"/>
      <sheetName val="свод.табл по ст.ДПН"/>
      <sheetName val="январь"/>
      <sheetName val="Февраль"/>
      <sheetName val="2 месяца"/>
      <sheetName val="март"/>
      <sheetName val="1квартал"/>
      <sheetName val="апрель"/>
      <sheetName val="4 месяца"/>
      <sheetName val="май"/>
      <sheetName val="5 месяцев"/>
      <sheetName val="июнь"/>
      <sheetName val="6 месяцев"/>
      <sheetName val="2квартал "/>
      <sheetName val="июль"/>
      <sheetName val="август"/>
      <sheetName val="сентябрь"/>
      <sheetName val="3 квартал "/>
      <sheetName val="октябрь"/>
      <sheetName val="ноябрь"/>
      <sheetName val="декабрь"/>
      <sheetName val="4 квартал"/>
      <sheetName val="2011 год"/>
      <sheetName val="7 месяцев"/>
      <sheetName val="2 мес"/>
      <sheetName val="январь-апрель"/>
      <sheetName val="январь-май"/>
      <sheetName val="май-июнь"/>
      <sheetName val="январь-июнь"/>
      <sheetName val="2квартал"/>
      <sheetName val="январь-июль"/>
      <sheetName val="январь-август"/>
      <sheetName val="январь-сентябрь"/>
      <sheetName val="3квартал"/>
      <sheetName val="октябрь "/>
      <sheetName val="январь-октябрь"/>
      <sheetName val="январь-ноябрь"/>
      <sheetName val="4квартал "/>
      <sheetName val="январь-декабрь"/>
      <sheetName val="2мес."/>
      <sheetName val="1кв."/>
      <sheetName val="4мес."/>
      <sheetName val="5мес."/>
      <sheetName val="2кв."/>
      <sheetName val="6мес"/>
      <sheetName val="7мес."/>
      <sheetName val="8мес."/>
      <sheetName val="9мес."/>
      <sheetName val="10мес."/>
      <sheetName val="11мес."/>
      <sheetName val="4квартал"/>
      <sheetName val="12мес. год"/>
      <sheetName val="2010 год"/>
      <sheetName val="январьт по участкам"/>
      <sheetName val="План январь "/>
      <sheetName val="План февраль"/>
      <sheetName val="План 2 месяца"/>
      <sheetName val="2 месяца "/>
      <sheetName val="План март"/>
      <sheetName val="март "/>
      <sheetName val=" 1 квартал"/>
      <sheetName val="План 1 квартал"/>
      <sheetName val="План апрель"/>
      <sheetName val="План 4 месяца"/>
      <sheetName val="План май"/>
      <sheetName val="План 5 месяцев"/>
      <sheetName val="5 месяцев "/>
      <sheetName val="План июнь"/>
      <sheetName val="План 6 месяцев"/>
      <sheetName val="План июль"/>
      <sheetName val="План 7 месяцев"/>
      <sheetName val="июль (кор. 3.10.08, Красноярск)"/>
      <sheetName val="План август"/>
      <sheetName val="План 8 месяцев"/>
      <sheetName val="8 месяцев"/>
      <sheetName val="План сентябрь"/>
      <sheetName val="План 9 месяцев"/>
      <sheetName val="сентябрь (потери 20 070)"/>
      <sheetName val="9 месяцев"/>
      <sheetName val="План октябрь"/>
      <sheetName val="План 10 месяцев"/>
      <sheetName val="10 месяцев"/>
      <sheetName val="План ноябрь"/>
      <sheetName val="План 11 месяцев"/>
      <sheetName val="11 месяцев"/>
      <sheetName val="Статистика"/>
      <sheetName val="План декабрь"/>
      <sheetName val="План 12 месяцев "/>
      <sheetName val="12 месяцев "/>
      <sheetName val="План 4 квартал (проверить)"/>
      <sheetName val="Барн"/>
      <sheetName val="Рубц"/>
      <sheetName val="Алтай"/>
      <sheetName val="Пар"/>
      <sheetName val="Власиха"/>
      <sheetName val="Южная"/>
      <sheetName val="БиРПП"/>
      <sheetName val="Чесноковская"/>
      <sheetName val="Светлая"/>
      <sheetName val="Кулунда"/>
      <sheetName val="Горняцкая"/>
      <sheetName val="Линии"/>
      <sheetName val="Баланс по ТЭЦ-1"/>
      <sheetName val="Настройки"/>
      <sheetName val="14б ДПН отчет"/>
      <sheetName val="список"/>
      <sheetName val="Blank"/>
      <sheetName val="Note"/>
      <sheetName val="Dbase"/>
      <sheetName val="Page 2"/>
      <sheetName val="Mtls"/>
      <sheetName val="Cost Source"/>
      <sheetName val="Curves"/>
      <sheetName val="Tables"/>
      <sheetName val="Heads"/>
      <sheetName val="合成単価作成・-BLDG"/>
      <sheetName val="СО 6.818 0_П 9в (февраль)"/>
      <sheetName val="Title"/>
      <sheetName val="General assumptions"/>
      <sheetName val="Group financials"/>
      <sheetName val="KBK"/>
      <sheetName val="Refining"/>
      <sheetName val="AGK"/>
      <sheetName val="NGZ"/>
      <sheetName val="Refining NP"/>
      <sheetName val="Smelting"/>
      <sheetName val="KRAZ"/>
      <sheetName val="BRAZ"/>
      <sheetName val="NKAZ"/>
      <sheetName val="SAZ"/>
      <sheetName val="Smelting NP"/>
      <sheetName val="Rolling mills"/>
      <sheetName val="SMZ"/>
      <sheetName val="BKMPO"/>
      <sheetName val="Foil Mills"/>
      <sheetName val="SFoil"/>
      <sheetName val="Armenal"/>
      <sheetName val="Container div"/>
      <sheetName val="DOZAKL"/>
      <sheetName val="ROSTAR"/>
      <sheetName val="ROSTAR 2"/>
      <sheetName val="WACC"/>
      <sheetName val="WACC NP"/>
      <sheetName val="Sum fin OAO"/>
      <sheetName val="Sum fin Group"/>
      <sheetName val="Comps"/>
      <sheetName val="Precedents"/>
      <sheetName val="Additional info"/>
      <sheetName val="Control"/>
      <sheetName val="Group valuation"/>
      <sheetName val="списки"/>
      <sheetName val="п.19"/>
      <sheetName val="6.129"/>
      <sheetName val="Титул"/>
      <sheetName val="Цены тарифы план R1"/>
      <sheetName val="Цены тарифы план R2"/>
      <sheetName val="Цены тарифы план R3"/>
      <sheetName val="Цены тарифы факт R1"/>
      <sheetName val="Цены тарифы факт R2"/>
      <sheetName val="Цены тарифы факт R3"/>
      <sheetName val="Тарифное меню план R1"/>
      <sheetName val="Тарифное меню план R2"/>
      <sheetName val="Тарифное меню план R3"/>
      <sheetName val="Тарифное меню факт R1"/>
      <sheetName val="Тарифное меню факт R2"/>
      <sheetName val="Тарифное меню факт R3"/>
      <sheetName val="OR2"/>
      <sheetName val="OR2 R1"/>
      <sheetName val="OR2 R2"/>
      <sheetName val="OR2 R3"/>
      <sheetName val="OR2_P"/>
      <sheetName val="OR7"/>
      <sheetName val="OR7 R1"/>
      <sheetName val="OR7 R2"/>
      <sheetName val="OR7 R3"/>
      <sheetName val="OR7_P"/>
      <sheetName val="OR9"/>
      <sheetName val="OR9 R1"/>
      <sheetName val="OR9 R2"/>
      <sheetName val="OR9 R3"/>
      <sheetName val="OR9_P"/>
      <sheetName val="OR10"/>
      <sheetName val="OR10 R1+2"/>
      <sheetName val="OR10 R3"/>
      <sheetName val="OR10_P"/>
      <sheetName val="OR10_O"/>
      <sheetName val="OR11"/>
      <sheetName val="OR11 R1+2"/>
      <sheetName val="OR11 R3"/>
      <sheetName val="OR11_P"/>
      <sheetName val="OR11_O"/>
      <sheetName val="OR0"/>
      <sheetName val="OR0_P"/>
      <sheetName val="OR0_1"/>
      <sheetName val="OR0_2"/>
      <sheetName val="OR0_3"/>
      <sheetName val="OR0_4"/>
      <sheetName val="OR0_5"/>
      <sheetName val="OR0_6"/>
      <sheetName val="OR0_7"/>
      <sheetName val="OR0_8"/>
      <sheetName val="OR0_9"/>
      <sheetName val="OR0_10"/>
      <sheetName val="OR0_11"/>
      <sheetName val="OR0_12"/>
      <sheetName val="0_33"/>
      <sheetName val="1.1"/>
      <sheetName val="2.2"/>
      <sheetName val="2.3."/>
      <sheetName val="2.4."/>
      <sheetName val="TO_OC"/>
      <sheetName val="Market"/>
      <sheetName val="Market2"/>
      <sheetName val="Rolled"/>
      <sheetName val="Chains"/>
      <sheetName val="Tr"/>
      <sheetName val="Direct"/>
      <sheetName val="!"/>
      <sheetName val="тц"/>
      <sheetName val="Ops"/>
      <sheetName val="B"/>
      <sheetName val="UPR"/>
      <sheetName val="Simpl2"/>
      <sheetName val="Res"/>
      <sheetName val="Dop"/>
      <sheetName val="DP"/>
      <sheetName val="KKC"/>
      <sheetName val="OC"/>
      <sheetName val="Prokat"/>
      <sheetName val="IntImp"/>
      <sheetName val="сводная"/>
      <sheetName val="2003(окончат) "/>
      <sheetName val="Смета "/>
      <sheetName val="Данные для графиков"/>
      <sheetName val="Откл. по фин. рез"/>
      <sheetName val="баланс"/>
      <sheetName val="план_факт"/>
      <sheetName val="факт"/>
      <sheetName val=" труд"/>
      <sheetName val="отрасль"/>
      <sheetName val="Data4Lineika"/>
      <sheetName val="Prices"/>
      <sheetName val="AiP"/>
      <sheetName val="RPP"/>
      <sheetName val="OZR"/>
      <sheetName val="Time"/>
      <sheetName val="Steels"/>
      <sheetName val="Data"/>
      <sheetName val="Class"/>
      <sheetName val="Prices2"/>
      <sheetName val="Lineika"/>
      <sheetName val="Unload"/>
      <sheetName val="forPresentation"/>
      <sheetName val="Steps"/>
      <sheetName val="1-29 (21.11)"/>
      <sheetName val="1-30 (21.11)"/>
      <sheetName val="1-31 (21.11)"/>
      <sheetName val="1-32 (21.11)"/>
      <sheetName val="350"/>
      <sheetName val="Ц-вх"/>
      <sheetName val="БТпоVC"/>
      <sheetName val="VC"/>
      <sheetName val="FC"/>
      <sheetName val="СС"/>
      <sheetName val="Ц-вых"/>
      <sheetName val="Ок-ие"/>
      <sheetName val="Ме-ия"/>
      <sheetName val="ОЗР"/>
      <sheetName val="ЭСПЦ-з"/>
      <sheetName val="ЭСПЦ-п"/>
      <sheetName val="СПЦ-з"/>
      <sheetName val="СПЦ-п"/>
      <sheetName val="СПЦ2-п"/>
      <sheetName val="ЛьготаБП"/>
      <sheetName val="ожид год"/>
      <sheetName val="БалансДС 2000"/>
      <sheetName val="Для Николаевой"/>
      <sheetName val="Налоги"/>
      <sheetName val="Для Чистова"/>
      <sheetName val="Для Чистова (2)"/>
      <sheetName val="КВстан350"/>
      <sheetName val="ОК"/>
      <sheetName val="График и КуРы"/>
      <sheetName val="Сбербанк"/>
      <sheetName val="BHF"/>
      <sheetName val="ВЭБ"/>
      <sheetName val="АО"/>
      <sheetName val="$2000"/>
      <sheetName val="Проверка"/>
      <sheetName val="ТамП"/>
      <sheetName val="НДС"/>
      <sheetName val="Смета затрат"/>
      <sheetName val="I кв.2001План-Факт"/>
      <sheetName val="Contents"/>
      <sheetName val="Assumptions"/>
      <sheetName val="Sensitivity"/>
      <sheetName val="P&amp;L(KMK-Rails)"/>
      <sheetName val="P&amp;L(KMK-Steel)"/>
      <sheetName val="P&amp;L(Energo)"/>
      <sheetName val="P&amp;L(GOK)"/>
      <sheetName val="Cash-flow (Rails)"/>
      <sheetName val="Cash-flow (Energo)"/>
      <sheetName val="Cash-flow (SUM)"/>
      <sheetName val="Sales(Rails)"/>
      <sheetName val="Payroll (Rails)"/>
      <sheetName val="Taxes (Rails)"/>
      <sheetName val="CAPEX (Rails)"/>
      <sheetName val="Repairs (Rails)"/>
      <sheetName val="Rails_price"/>
      <sheetName val="Energy_balance"/>
      <sheetName val="Presentation (energo)"/>
      <sheetName val="CAPEX(Energo)"/>
      <sheetName val="Production(GOK)"/>
      <sheetName val="Sales(GOK)"/>
      <sheetName val="Pes.variant"/>
      <sheetName val="Opt.variant"/>
      <sheetName val="CAPEX"/>
      <sheetName val="Cash-flow"/>
      <sheetName val="Lot"/>
      <sheetName val="Презентация"/>
      <sheetName val="Потоки(кред.)"/>
      <sheetName val="Оп.поток(пес-кред)"/>
      <sheetName val="Оп.поток(опт-кред)"/>
      <sheetName val="Value"/>
      <sheetName val="Rev"/>
      <sheetName val="P&amp;L"/>
      <sheetName val="BS"/>
      <sheetName val="CF "/>
      <sheetName val="Debts"/>
      <sheetName val="Tax"/>
      <sheetName val="COGS"/>
      <sheetName val="S,G,&amp;A"/>
      <sheetName val="Mat_En"/>
      <sheetName val="VIC"/>
      <sheetName val="WC"/>
      <sheetName val="5z info"/>
      <sheetName val="Capacity "/>
      <sheetName val="Coeff"/>
      <sheetName val="DPR (IAS)"/>
      <sheetName val="DPR(TAX)"/>
      <sheetName val="Module1"/>
      <sheetName val="Other sales"/>
      <sheetName val="3-06_1"/>
      <sheetName val="3-06_2"/>
      <sheetName val="3-06_3"/>
      <sheetName val="profit"/>
      <sheetName val="Brief НТ_ЗС"/>
      <sheetName val="list"/>
      <sheetName val="Исп. приб. НТМК"/>
      <sheetName val="income"/>
      <sheetName val="1 кв03"/>
      <sheetName val="decording "/>
      <sheetName val="decording  (2)"/>
      <sheetName val="1q-d"/>
      <sheetName val="ТА"/>
      <sheetName val="stock"/>
      <sheetName val="d1q"/>
      <sheetName val="Dbt"/>
      <sheetName val="1q-cr"/>
      <sheetName val="ТП"/>
      <sheetName val="cr1q"/>
      <sheetName val="МС"/>
      <sheetName val="520"/>
      <sheetName val="CR"/>
      <sheetName val="eur"/>
      <sheetName val="rez"/>
      <sheetName val="#ССЫЛКА"/>
      <sheetName val="исп прибыли"/>
      <sheetName val="216"/>
      <sheetName val="211"/>
      <sheetName val="decording"/>
      <sheetName val="dt_rez"/>
      <sheetName val="debt"/>
      <sheetName val="240"/>
      <sheetName val="cred"/>
      <sheetName val="620"/>
      <sheetName val="660a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3-01"/>
      <sheetName val="3-06"/>
      <sheetName val="3-14"/>
      <sheetName val="сортамент"/>
      <sheetName val="баланс металла"/>
      <sheetName val="баланс пр-ва"/>
      <sheetName val="производство"/>
      <sheetName val="бал.на рассмотрение"/>
      <sheetName val="баланс лома"/>
      <sheetName val="сталь"/>
      <sheetName val="мартIкварт"/>
      <sheetName val="ПП"/>
      <sheetName val="ЗСМК"/>
      <sheetName val="НТМК"/>
      <sheetName val="НКМК"/>
      <sheetName val="Данные для расчета"/>
      <sheetName val="Бюджет ФД"/>
      <sheetName val="БюджетЕХ"/>
      <sheetName val="КХП (Gosha)"/>
      <sheetName val="3-25"/>
      <sheetName val="3-26"/>
      <sheetName val="НТМК Св"/>
      <sheetName val="НТМК Отделы"/>
      <sheetName val="НТМК С"/>
      <sheetName val="НТМК O"/>
      <sheetName val="ЗСМК Св"/>
      <sheetName val="ЗСМК Отделы"/>
      <sheetName val="ЗСМК С"/>
      <sheetName val="КМК Св"/>
      <sheetName val="КМК Отделы"/>
      <sheetName val="КМК"/>
      <sheetName val="КМК С"/>
      <sheetName val="ТНП С"/>
      <sheetName val="Комментарии"/>
      <sheetName val="КлассНТМК"/>
      <sheetName val="КлассЗСМК"/>
      <sheetName val="КлассНKМК"/>
      <sheetName val="Схема"/>
      <sheetName val="Coke"/>
      <sheetName val="KKCxl"/>
      <sheetName val="RPPxl"/>
      <sheetName val="Cl15"/>
      <sheetName val="DataOriginal"/>
      <sheetName val="Contra"/>
      <sheetName val="п.21"/>
      <sheetName val="Sheet1"/>
      <sheetName val="Sheet2"/>
      <sheetName val="Sheet3"/>
      <sheetName val="Объемы_цены_НТМК (2)"/>
      <sheetName val="Выручка П 1"/>
      <sheetName val="Смета П"/>
      <sheetName val="6_фзп"/>
      <sheetName val="7_торо"/>
      <sheetName val="8.1.Прогноз_цен_НТМК"/>
      <sheetName val="9.1._нормы"/>
      <sheetName val="10_аморт"/>
      <sheetName val="11_произ"/>
      <sheetName val="12_смета"/>
      <sheetName val="14_комм"/>
      <sheetName val="15_управ"/>
      <sheetName val="16_соц"/>
      <sheetName val="18_проч_др"/>
      <sheetName val="19_Сарех"/>
      <sheetName val="19"/>
      <sheetName val="22_лиз"/>
      <sheetName val="23_страх"/>
      <sheetName val="24_кред"/>
      <sheetName val="НТМК (укр)"/>
      <sheetName val="ЗСМК(укр)"/>
      <sheetName val="НЛЗ и Мартен"/>
      <sheetName val="по цехам"/>
      <sheetName val="ТД - НТМК"/>
      <sheetName val="Помощь"/>
      <sheetName val="контрагент ..."/>
      <sheetName val="Отчет9"/>
      <sheetName val="Справ"/>
      <sheetName val="КД ЗСМК"/>
      <sheetName val="ФТТ (НКМК)"/>
      <sheetName val="КлассНКМК"/>
      <sheetName val="Контрагенты"/>
      <sheetName val="Consol_2005"/>
      <sheetName val="Consol_9m"/>
      <sheetName val="Consol_Sept"/>
      <sheetName val="Revenues_Sept"/>
      <sheetName val="Raw_mat_Sept"/>
      <sheetName val="Revenues_9m"/>
      <sheetName val="Raw_mat_9m"/>
      <sheetName val="Revenues_2005"/>
      <sheetName val="Raw_mat_2005"/>
      <sheetName val="Opex+Capex (by CFR)"/>
      <sheetName val="Opex+Capex"/>
      <sheetName val="Wages-salaries"/>
      <sheetName val="NTMK"/>
      <sheetName val="ZSMK"/>
      <sheetName val="NKMK"/>
      <sheetName val="Stal-NK"/>
      <sheetName val="KachGOK"/>
      <sheetName val="VGOK"/>
      <sheetName val="EvrazRuda"/>
      <sheetName val="MEF+EvrazEK"/>
      <sheetName val="Nakhodka"/>
      <sheetName val="FTD"/>
      <sheetName val="TD EAH"/>
      <sheetName val="TD ER"/>
      <sheetName val="ET"/>
      <sheetName val="Management EAH"/>
      <sheetName val="CF+PL_ЭК"/>
      <sheetName val="P&amp;L_ЕАХ"/>
      <sheetName val="P&amp;L_ЕАХ_YtD"/>
      <sheetName val="Нерезиденты"/>
      <sheetName val="FTD-PL"/>
      <sheetName val="FTD-NTMK"/>
      <sheetName val="FTD-ZAPSIB"/>
      <sheetName val="FTD-KMK"/>
      <sheetName val="Minority Interest"/>
      <sheetName val="Master Budget"/>
      <sheetName val="Steel Budget"/>
      <sheetName val="Mining_Budget"/>
      <sheetName val="Controls"/>
      <sheetName val="Other rev 1H"/>
      <sheetName val="ЗСМК (18.03)"/>
      <sheetName val="ЗСМК (21.03)"/>
      <sheetName val="ЗСМК (23.03)"/>
      <sheetName val="Capex (2)"/>
      <sheetName val="отклонение"/>
      <sheetName val="caplink"/>
      <sheetName val="янв-дек 04"/>
      <sheetName val="эф-т 1 (2блока, зат-ты и эф-ты)"/>
      <sheetName val="показ-ли 1"/>
      <sheetName val="эффект 2 (2 блока, зат-ты)"/>
      <sheetName val="показ-ли 2"/>
      <sheetName val="эффект 3 (1 болк, затраты)"/>
      <sheetName val="показ-ли 3"/>
      <sheetName val="00"/>
      <sheetName val="000"/>
      <sheetName val="0"/>
      <sheetName val="Эффект"/>
      <sheetName val="РБЦ"/>
      <sheetName val="03"/>
      <sheetName val="04"/>
      <sheetName val="05"/>
      <sheetName val="06"/>
      <sheetName val="07"/>
      <sheetName val="07(V)"/>
      <sheetName val="Effect"/>
      <sheetName val="Inputs"/>
      <sheetName val="Effect (2)"/>
      <sheetName val="Balance"/>
      <sheetName val="Balance (2)"/>
      <sheetName val="Diagram"/>
      <sheetName val="Investments"/>
      <sheetName val="Presesentation"/>
      <sheetName val="Credit"/>
      <sheetName val="Инвестиции"/>
      <sheetName val="Inputs (2)"/>
      <sheetName val="1-ЭСПЦ"/>
      <sheetName val="2-РБЦ"/>
      <sheetName val="УЖДТ"/>
      <sheetName val="ДЭК"/>
      <sheetName val="КХП "/>
      <sheetName val="Листопр"/>
      <sheetName val="Энергетика"/>
      <sheetName val="Статистич комп "/>
      <sheetName val="Кислор станц"/>
      <sheetName val="план (2)"/>
      <sheetName val="план"/>
      <sheetName val="Пр 2"/>
      <sheetName val="Отчет"/>
      <sheetName val="Анализ чувствительности"/>
      <sheetName val="диаграммы"/>
      <sheetName val="сводный"/>
      <sheetName val="О проекте"/>
      <sheetName val="SpInputs"/>
      <sheetName val="AM+TAX (pr)"/>
      <sheetName val="CashFlows"/>
      <sheetName val="P&amp;L (base)"/>
      <sheetName val="COGS (base)"/>
      <sheetName val="P&amp;L (project)"/>
      <sheetName val="COGS final (pr)"/>
      <sheetName val="COGS '09 (pr)"/>
      <sheetName val="COGS '08 (pr)"/>
      <sheetName val="COGS '07 (pr)"/>
      <sheetName val="COGS '06 (pr)"/>
      <sheetName val="COGS '05 (pr)"/>
      <sheetName val="COGS '04 (pr)"/>
      <sheetName val="COGS pig iron"/>
      <sheetName val="k(RBS)"/>
      <sheetName val="cost"/>
      <sheetName val="0 Структура"/>
      <sheetName val="1 Общая информация"/>
      <sheetName val="2 Параметры"/>
      <sheetName val="3 Макр показат"/>
      <sheetName val="4 Смета"/>
      <sheetName val="5 График работ"/>
      <sheetName val="6 График фин"/>
      <sheetName val="7 Кредит"/>
      <sheetName val="8 Потоки материалов"/>
      <sheetName val="9 ОФ"/>
      <sheetName val="10 Ремонт ОФ"/>
      <sheetName val="11 Эффекты"/>
      <sheetName val="12 ОДДС"/>
      <sheetName val="13 Анализ"/>
      <sheetName val="14 Итоги"/>
      <sheetName val="(20)утв инв пр+пр КВ (2)"/>
      <sheetName val="(20) не утв пр (2)"/>
      <sheetName val="(20) модерн (2)"/>
      <sheetName val="(21) закупки (2)"/>
      <sheetName val="(19)утв пр+пр КВ (2)"/>
      <sheetName val="(19) не утв (2)"/>
      <sheetName val="(19)модерн (2)"/>
      <sheetName val="КМК 4 кв."/>
      <sheetName val="ФИНПЛАН"/>
      <sheetName val="октябрь план"/>
      <sheetName val="Капекс"/>
      <sheetName val="оборудование"/>
      <sheetName val="октябрь план 2"/>
      <sheetName val="УКС"/>
      <sheetName val="ChainsOld"/>
      <sheetName val="inpArray"/>
      <sheetName val="MBuilder"/>
      <sheetName val="4 Смета "/>
      <sheetName val="7 ОФ"/>
      <sheetName val="8 Эффекты"/>
      <sheetName val="9 CF var"/>
      <sheetName val="10 Итоги"/>
      <sheetName val="Цеховые"/>
      <sheetName val="Центральные"/>
      <sheetName val="MAIN_page"/>
      <sheetName val="Жд тариф"/>
      <sheetName val="Рис1"/>
      <sheetName val="Рис2"/>
      <sheetName val="Рис3"/>
      <sheetName val="Таб1"/>
      <sheetName val="Таб2"/>
      <sheetName val="Таб5"/>
      <sheetName val="Таб7"/>
      <sheetName val="Таб8"/>
      <sheetName val="Рис14"/>
      <sheetName val="BlooData"/>
      <sheetName val="Values"/>
      <sheetName val="FinData"/>
      <sheetName val="Spreads"/>
      <sheetName val="цеховые_без сырья"/>
      <sheetName val="цеховые_без гр.зак"/>
      <sheetName val="Лист5"/>
      <sheetName val="Цеховые с прочими гр.зак"/>
      <sheetName val="Final (2)"/>
      <sheetName val="Final"/>
      <sheetName val="вопросы"/>
      <sheetName val="GasPromBank Forecast"/>
      <sheetName val="EC552378 Corp Cusip8"/>
      <sheetName val="TT333718 Govt"/>
      <sheetName val="RUR-base"/>
      <sheetName val="Feed page"/>
      <sheetName val="reuter_chains"/>
      <sheetName val="CurRates"/>
      <sheetName val="полугодие"/>
      <sheetName val="кварталы"/>
      <sheetName val="База"/>
      <sheetName val="Вып_П_П_"/>
      <sheetName val="Россия-экспорт"/>
      <sheetName val="Сравнение с кварталом"/>
      <sheetName val="Сравнение с кварталом (2)"/>
      <sheetName val="Сравнение 1 кв"/>
      <sheetName val="сравнение тн"/>
      <sheetName val="Сравнение "/>
      <sheetName val="Сравнение с полугодием"/>
      <sheetName val="тн"/>
      <sheetName val="Проч_продукция (с годом) "/>
      <sheetName val="доля"/>
      <sheetName val="план_профили"/>
      <sheetName val="Россия-экспорт (СУММА)"/>
      <sheetName val="1 и2 пг"/>
      <sheetName val="1 и 2 пг тн"/>
      <sheetName val="2 пг с планом"/>
      <sheetName val="Сравнение остаток"/>
      <sheetName val="Сравнение (тн)"/>
      <sheetName val="ОЖ ГОД"/>
      <sheetName val="цены с годом"/>
      <sheetName val="ОЖ ГОД (ТН)"/>
      <sheetName val="ИТОГОВОЕ (ТН сумма)"/>
      <sheetName val="план_проф (ст)"/>
      <sheetName val="СМЕТА (2)"/>
      <sheetName val="Сводная по цехам"/>
      <sheetName val="КХП"/>
      <sheetName val="СМЕТА ПРИБЛ."/>
      <sheetName val="ОГП"/>
      <sheetName val="СМЕТА"/>
      <sheetName val="Лист1 (2)"/>
      <sheetName val="смета сгруппир."/>
      <sheetName val="Смета сводная"/>
      <sheetName val="Смета на 2 месяца"/>
      <sheetName val="сравнение с III из года"/>
      <sheetName val="Расч. потр. углей"/>
      <sheetName val="Расш. цены углей"/>
      <sheetName val="СводЕАХ"/>
      <sheetName val="Смета на программу №6"/>
      <sheetName val="Баланс кокса"/>
      <sheetName val="Путин"/>
      <sheetName val="1"/>
      <sheetName val="DB2002"/>
      <sheetName val="ДИТ"/>
      <sheetName val="VAT returns"/>
      <sheetName val="rem"/>
      <sheetName val="XLR_NoRangeSheet"/>
      <sheetName val="Параметры"/>
      <sheetName val="1 квар к 2кварт"/>
      <sheetName val="1 квартал 2001"/>
      <sheetName val="кварт"/>
      <sheetName val="месяц-месяц"/>
      <sheetName val="Гр. &quot;Динамика пр-ва &quot; "/>
      <sheetName val="Вып.П.П."/>
      <sheetName val="В УИСО (2)"/>
      <sheetName val="Динамика по месяцам"/>
      <sheetName val="ожидквартал"/>
      <sheetName val="ожидквартал (2)"/>
      <sheetName val="Динамика по годам"/>
      <sheetName val="Динамика по годам (2)"/>
      <sheetName val="Путин (2)"/>
      <sheetName val="Структура портфеля"/>
      <sheetName val="Фин план"/>
      <sheetName val="MACRO"/>
      <sheetName val="_ССЫЛКА"/>
      <sheetName val="Доход_расход"/>
      <sheetName val="Финансы"/>
      <sheetName val="ЦКиИ"/>
      <sheetName val="КОП"/>
      <sheetName val="Леневка"/>
      <sheetName val="МВЦ"/>
      <sheetName val="Никомед"/>
      <sheetName val="Охотник"/>
      <sheetName val="УДУ"/>
      <sheetName val="Уралец"/>
      <sheetName val="РЭУ"/>
      <sheetName val="Расчет сырья"/>
      <sheetName val="Движение по месяцам"/>
      <sheetName val="Доход "/>
      <sheetName val="УГЭ, УГМ"/>
      <sheetName val="Зачёт"/>
      <sheetName val="ЮжКУ"/>
      <sheetName val="ЖДТ"/>
      <sheetName val="зарплата"/>
      <sheetName val="Вспом и прочие"/>
      <sheetName val="гашение и пополнение"/>
      <sheetName val="АРУ"/>
      <sheetName val="комис"/>
      <sheetName val="кредиты"/>
      <sheetName val="530_2"/>
      <sheetName val="companies"/>
      <sheetName val="Прилож"/>
      <sheetName val="J-7"/>
      <sheetName val="Rio"/>
      <sheetName val="Gold"/>
      <sheetName val="Gold P"/>
      <sheetName val="Fresh"/>
      <sheetName val="НРМ"/>
      <sheetName val="Морс"/>
      <sheetName val="Кисель"/>
      <sheetName val="DJ"/>
      <sheetName val="Wim's"/>
      <sheetName val="Минерал"/>
      <sheetName val="Консервы"/>
      <sheetName val="ФЭО"/>
      <sheetName val="КОД"/>
      <sheetName val="1-й лист"/>
      <sheetName val="7 ручьев"/>
      <sheetName val="Конс"/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 1"/>
      <sheetName val="Корр 2"/>
      <sheetName val="АНАЛИТ"/>
      <sheetName val="Графики"/>
      <sheetName val="Доли"/>
      <sheetName val="Замещение"/>
      <sheetName val="ПРОГН"/>
      <sheetName val="Упак"/>
      <sheetName val="Копии"/>
      <sheetName val="Объекты"/>
      <sheetName val="Объекты ЭП"/>
      <sheetName val="Алгоритм"/>
      <sheetName val="Глоссарий"/>
      <sheetName val="ИсхДанные"/>
      <sheetName val="БД ЭО"/>
      <sheetName val="КР"/>
      <sheetName val="Нормативы простоев"/>
      <sheetName val="Маржа"/>
      <sheetName val="План сбыта"/>
      <sheetName val="РабочийЛист"/>
      <sheetName val="СредневзвЗнач"/>
      <sheetName val="Мощности ЭО"/>
      <sheetName val="Мощности и ПП"/>
      <sheetName val="Балансы"/>
      <sheetName val="СПрП"/>
      <sheetName val="ЖРС"/>
      <sheetName val="Визуализация"/>
      <sheetName val="Балансы ЭП"/>
      <sheetName val="Схема МП"/>
      <sheetName val="АИП"/>
      <sheetName val="ККЦ-1"/>
      <sheetName val="ККЦ-2"/>
      <sheetName val="ДЦ"/>
      <sheetName val="ОФ"/>
      <sheetName val="ЗСМК 15.01"/>
      <sheetName val="Загрузка под изменения"/>
      <sheetName val="Приоритеты стана 450"/>
      <sheetName val="2008_08.11"/>
      <sheetName val="Загрузка+Баланс"/>
      <sheetName val="Изм. пр-ти"/>
      <sheetName val="Расчет к МП-1"/>
      <sheetName val="ЗСМК_МП-1"/>
      <sheetName val="2008_акт"/>
      <sheetName val="МП-8"/>
      <sheetName val="ЗСМК 21.03"/>
      <sheetName val="НТМК 21.03"/>
      <sheetName val="НкМК 21.03"/>
      <sheetName val="Кл НкМК"/>
      <sheetName val="Кл ЗСМК"/>
      <sheetName val="Кл НТМК"/>
      <sheetName val="СНГ апрель"/>
      <sheetName val="Общая"/>
      <sheetName val="Bal. cur"/>
      <sheetName val="Bal. Clear"/>
      <sheetName val="Bal. Full"/>
      <sheetName val="Diag"/>
      <sheetName val="Effect(-)"/>
      <sheetName val="Effect(1-0)"/>
      <sheetName val="Cost(1-0)"/>
      <sheetName val="Diag(1-0)"/>
      <sheetName val="Effect(2-1)"/>
      <sheetName val="Cost(2-1)"/>
      <sheetName val="Diag(2-1)"/>
      <sheetName val="Effect(3-2)"/>
      <sheetName val="Cost(3-2)"/>
      <sheetName val="Diag(3-2)"/>
      <sheetName val="Effect(3-0)"/>
      <sheetName val="Cost(3-0)"/>
      <sheetName val="Diag(3-0)"/>
      <sheetName val="In"/>
      <sheetName val="CF (AFS+RBS)"/>
      <sheetName val="Сорт"/>
      <sheetName val="Слит"/>
      <sheetName val="МНЛЗ"/>
      <sheetName val="анализ"/>
      <sheetName val="Нормы"/>
      <sheetName val="Тех. отч."/>
      <sheetName val="Шлак двор"/>
      <sheetName val="Рез-ты"/>
      <sheetName val="Произ-во (в САП)"/>
      <sheetName val="Служебн.инф."/>
      <sheetName val="settings"/>
      <sheetName val="pro$obj_id"/>
      <sheetName val="pro$item_id"/>
      <sheetName val="pro$obj_id_r"/>
      <sheetName val="pro$item_id_r"/>
      <sheetName val="pro$type_rec"/>
      <sheetName val="Август ККЦ-1"/>
      <sheetName val="НК-баз00"/>
      <sheetName val="НК-пес00"/>
      <sheetName val="КВ(2)"/>
      <sheetName val="20"/>
      <sheetName val="СводБюджет(осв)"/>
      <sheetName val="свод по осв"/>
      <sheetName val="НЗ'2006"/>
      <sheetName val="2"/>
      <sheetName val="з-пл"/>
      <sheetName val="ДП№5"/>
      <sheetName val="ДП5"/>
      <sheetName val="ИД мой"/>
      <sheetName val="ИД (ФУ)"/>
      <sheetName val="ФУ (тыс)"/>
      <sheetName val="ФУ (млн)"/>
      <sheetName val="Capex млн"/>
      <sheetName val="ИД'2006"/>
      <sheetName val="Capex (2006)"/>
      <sheetName val="ИД"/>
      <sheetName val="Capex(1кв)"/>
      <sheetName val="Capex(1кв) млн"/>
      <sheetName val="Capex(1пг)"/>
      <sheetName val="Capex(1пг) млн"/>
      <sheetName val="084"/>
      <sheetName val="6"/>
      <sheetName val="Capex (1пг)"/>
      <sheetName val="Capex млн (1пг)"/>
      <sheetName val="7"/>
      <sheetName val="Capex "/>
      <sheetName val="Capex млн (млн)"/>
      <sheetName val="8"/>
      <sheetName val="Прямые договора"/>
      <sheetName val="PL"/>
      <sheetName val="CF"/>
      <sheetName val="6."/>
      <sheetName val="7."/>
      <sheetName val="8."/>
      <sheetName val="от Вербицкой"/>
      <sheetName val="9."/>
      <sheetName val="Смета по уч-кам"/>
      <sheetName val="Выручка"/>
      <sheetName val="Кокс"/>
      <sheetName val="Закуп ЖРС"/>
      <sheetName val="Вход.сырье"/>
      <sheetName val="ПП_05"/>
      <sheetName val="ПП_06"/>
      <sheetName val="WCR_5"/>
      <sheetName val="ММД_май"/>
      <sheetName val="6._май"/>
      <sheetName val="Ванадий"/>
      <sheetName val="Кор-ка по налогам"/>
      <sheetName val="Шлак"/>
      <sheetName val="Кор-ка по шлаку"/>
      <sheetName val="Нед.график "/>
      <sheetName val="кач"/>
      <sheetName val="ДОМ"/>
      <sheetName val="ПЕРЕД"/>
      <sheetName val="ВАНАД"/>
      <sheetName val="Разл"/>
      <sheetName val="МАРТЕН"/>
      <sheetName val="Об_М"/>
      <sheetName val="ЦОИ"/>
      <sheetName val="КОНВ"/>
      <sheetName val="Об_К"/>
      <sheetName val="Гр_пр-ва"/>
      <sheetName val="Гр_Отгр"/>
      <sheetName val="ОЦ-1"/>
      <sheetName val="ЦПШБ"/>
      <sheetName val="КСЦ"/>
      <sheetName val="ШПЦ"/>
      <sheetName val="КБЦ"/>
      <sheetName val="ЦКП"/>
      <sheetName val="ЦПШ"/>
      <sheetName val="ЦПТО"/>
      <sheetName val="ЦПМ"/>
      <sheetName val="цдо"/>
      <sheetName val="Факт_2007_месяц"/>
      <sheetName val="План_2007"/>
      <sheetName val="векселя НТМК"/>
      <sheetName val="В500С"/>
      <sheetName val="Ёмкость и прогноз"/>
      <sheetName val="Перечень работ"/>
      <sheetName val="Карта эффектов (2)"/>
      <sheetName val="Карта эффектов"/>
      <sheetName val="расчет годовой эф-ти_"/>
      <sheetName val="сost_cляб_зсмк"/>
      <sheetName val="инфо по расходникам"/>
      <sheetName val="сost_проволока_зсмк"/>
      <sheetName val="Сквозная сс доп продукция"/>
      <sheetName val="Сквозная с_с_кокс"/>
      <sheetName val="Динамика"/>
      <sheetName val="сost_проволока_зсмк (3 ГПС)"/>
      <sheetName val="сost_проволока_зсмк (кп)"/>
      <sheetName val="сost_проволока_зсмк (пс)"/>
      <sheetName val="In2"/>
      <sheetName val="Flows"/>
      <sheetName val="Revenue"/>
      <sheetName val="Out"/>
      <sheetName val="расчет годовой эф-ти"/>
      <sheetName val="PPE"/>
      <sheetName val="График фин. и осв."/>
      <sheetName val="NWC and TV"/>
      <sheetName val="NPV"/>
      <sheetName val="Sales plan (GOK)"/>
      <sheetName val="Production plan (GOK)"/>
      <sheetName val="REMARKS"/>
      <sheetName val="Steel reorganization"/>
      <sheetName val="Sensitivity analysis"/>
      <sheetName val="P&amp;L (GOK)"/>
      <sheetName val="P&amp;L(Steel)"/>
      <sheetName val="P&amp;L(Rails)"/>
      <sheetName val="Calculation(Steel)"/>
      <sheetName val="Cost calculation (Steel)"/>
      <sheetName val="Calculation(Rails)"/>
      <sheetName val="Costs calculation (Rails)"/>
      <sheetName val="Энергоресурсы (fix)"/>
      <sheetName val="Энергоресурсы (var)"/>
      <sheetName val="Sales (plan)"/>
      <sheetName val="ПДР ООО &quot;Юкос ФБЦ&quot;"/>
      <sheetName val="470"/>
      <sheetName val="SETKI"/>
      <sheetName val="BS_n"/>
      <sheetName val="CF indir"/>
      <sheetName val="CF dir"/>
      <sheetName val="15св"/>
      <sheetName val="15расш"/>
      <sheetName val="18"/>
      <sheetName val="Смета на ед"/>
      <sheetName val="ФЗП"/>
      <sheetName val="ремонты"/>
      <sheetName val="КФИ"/>
      <sheetName val="4_Лом"/>
      <sheetName val="4_Шлак"/>
      <sheetName val="12_ЦШП"/>
      <sheetName val="9.2.Вторресурс"/>
      <sheetName val="15"/>
      <sheetName val="27"/>
      <sheetName val="NTMK sales FRT"/>
      <sheetName val="Data USA Cdn$"/>
      <sheetName val="Data USA US$"/>
      <sheetName val="rozvaha"/>
      <sheetName val="стр.2"/>
      <sheetName val="Data USA Adj US$"/>
      <sheetName val="Summary"/>
      <sheetName val="Sets"/>
      <sheetName val="621 оригинал"/>
      <sheetName val="Instructions"/>
      <sheetName val="Universe"/>
      <sheetName val="Commodity"/>
      <sheetName val="Specialty"/>
      <sheetName val="Diversified"/>
      <sheetName val="Electronic"/>
      <sheetName val="FineChem"/>
      <sheetName val="Fertilizer"/>
      <sheetName val="Adhesives"/>
      <sheetName val="Spec.Lubricants"/>
      <sheetName val="Paints"/>
      <sheetName val="__FDSCACHE__"/>
      <sheetName val="R&amp;M"/>
      <sheetName val="Flutes "/>
      <sheetName val="PE"/>
      <sheetName val="D2 DCF"/>
      <sheetName val="Контроль"/>
      <sheetName val="пр.А"/>
      <sheetName val="950-959 исх"/>
      <sheetName val="ООБ все"/>
      <sheetName val="ООБ (приход)"/>
      <sheetName val="все на 01.01.06"/>
      <sheetName val="01.04.06 скл все"/>
      <sheetName val="Невостр.на 01.04"/>
      <sheetName val="01.05.06 скл все"/>
      <sheetName val="01.05.06(сумма)"/>
      <sheetName val="форма 01.05.06_ООБ "/>
      <sheetName val="Brew rub"/>
      <sheetName val="Прогноз цен 2013"/>
      <sheetName val="Предпосылки (old)"/>
      <sheetName val="Прогноз цен (old)"/>
      <sheetName val="Cover"/>
      <sheetName val="EGO"/>
      <sheetName val="Covenants"/>
      <sheetName val="EG"/>
      <sheetName val="Rebar"/>
      <sheetName val="O"/>
      <sheetName val="EM"/>
      <sheetName val="TC"/>
      <sheetName val="NT"/>
      <sheetName val="Z"/>
      <sheetName val="NK"/>
      <sheetName val="EINA"/>
      <sheetName val="PB"/>
      <sheetName val="V"/>
      <sheetName val="EICA"/>
      <sheetName val="DMZ"/>
      <sheetName val="HV"/>
      <sheetName val="KG"/>
      <sheetName val="VG"/>
      <sheetName val="ER"/>
      <sheetName val="SB"/>
      <sheetName val="DK"/>
      <sheetName val="BK"/>
      <sheetName val="DKHZ"/>
      <sheetName val="S"/>
      <sheetName val="Tula"/>
      <sheetName val="NKM"/>
      <sheetName val="CLT"/>
      <sheetName val="M12"/>
      <sheetName val="Rasp"/>
      <sheetName val="Comparison_1Q_31.03.11"/>
      <sheetName val="Legal Commitements(NB)_1Q"/>
      <sheetName val="Vitkovice"/>
      <sheetName val="SAPBEXqueries"/>
      <sheetName val="SAPBEXfilters"/>
      <sheetName val="3.6.2. CF-INDIRECT"/>
      <sheetName val="Operational"/>
      <sheetName val="Investment"/>
      <sheetName val="Financial"/>
      <sheetName val="2010"/>
      <sheetName val="по шахтам"/>
      <sheetName val="Variables"/>
      <sheetName val="СБ"/>
      <sheetName val="Кузнецкая"/>
      <sheetName val="Абашевская"/>
      <sheetName val="Прокопьевская"/>
      <sheetName val="production &amp; sales"/>
      <sheetName val="capex&amp;depr"/>
      <sheetName val="restor"/>
      <sheetName val="opex"/>
      <sheetName val="ТЭП"/>
      <sheetName val="расчет амор. по потон. ст."/>
      <sheetName val="БДР-13П ВУР (10)"/>
      <sheetName val="ДР-13П-1 ВУР (10)"/>
      <sheetName val="БДР-14П (10)"/>
      <sheetName val="общепроизводст(10)"/>
      <sheetName val="БДР-13П ВУР(11)"/>
      <sheetName val="ДР-13П-1 ВУР (11)"/>
      <sheetName val="БДР-14П (11)"/>
      <sheetName val="общепроизвод(11)"/>
      <sheetName val="БДР-13П ВУР (12)"/>
      <sheetName val="ДР-13П-1 ВУР (12)"/>
      <sheetName val="БДР-14П(12)"/>
      <sheetName val="общепроизвод(12)"/>
      <sheetName val="T"/>
      <sheetName val="L"/>
      <sheetName val="F"/>
      <sheetName val="IFRS"/>
      <sheetName val="CPIF"/>
      <sheetName val="6,1"/>
      <sheetName val="9"/>
      <sheetName val="10"/>
      <sheetName val="11"/>
      <sheetName val="D"/>
      <sheetName val="свод_06"/>
      <sheetName val="янв.07"/>
      <sheetName val="фев.07"/>
      <sheetName val="мар.07"/>
      <sheetName val="апр.07"/>
      <sheetName val="май.07"/>
      <sheetName val="июн.07"/>
      <sheetName val="июл.07"/>
      <sheetName val="авг.07"/>
      <sheetName val="сен.07"/>
      <sheetName val="окт.07"/>
      <sheetName val="ноя.07"/>
      <sheetName val="дек.07"/>
      <sheetName val="свод_07 нар итог"/>
      <sheetName val="объём производства"/>
      <sheetName val="2007 поквартально"/>
      <sheetName val="2006, 2007 факт"/>
      <sheetName val="янв.08"/>
      <sheetName val="фев.08"/>
      <sheetName val="мар.08"/>
      <sheetName val="апр.08"/>
      <sheetName val="май.08"/>
      <sheetName val="июн.08"/>
      <sheetName val="июл.08"/>
      <sheetName val="авг.08"/>
      <sheetName val="сен.08"/>
      <sheetName val="окт.08"/>
      <sheetName val="ноя.08"/>
      <sheetName val="дек.08"/>
      <sheetName val="свод_08"/>
      <sheetName val="2008 поквартально"/>
      <sheetName val="2008 факт,2009 план"/>
      <sheetName val="2009"/>
      <sheetName val="Levihinskiy GOK"/>
      <sheetName val="Sultanovskaya GDK"/>
      <sheetName val="2009-50 Октября"/>
      <sheetName val="2009-Общехоз. 50 лет"/>
      <sheetName val="2010-50 Октября"/>
      <sheetName val="2010-Общехоз. 50 лет"/>
      <sheetName val="2010-Приорское"/>
      <sheetName val="2010-Общехоз. Приорское"/>
      <sheetName val="2011-50 Октября"/>
      <sheetName val="2011-Общехоз. 50 лет"/>
      <sheetName val="2011-Приорское"/>
      <sheetName val="2011-Общехоз. Приорское"/>
      <sheetName val="Горная масса-факт"/>
      <sheetName val="Руда-факт"/>
      <sheetName val="Вскрыша-факт"/>
      <sheetName val="ОПР"/>
      <sheetName val="Элементы"/>
      <sheetName val="90"/>
      <sheetName val="92"/>
      <sheetName val="93 статьи"/>
      <sheetName val="АТЦ "/>
      <sheetName val="РМЦ"/>
      <sheetName val="Склад"/>
      <sheetName val="отчет о доходах и расходах"/>
      <sheetName val="БДР-01А"/>
      <sheetName val="БДР-03А"/>
      <sheetName val="БДР-04А"/>
      <sheetName val="БДР-08А"/>
      <sheetName val="БДР-09А"/>
      <sheetName val="БДР-10А"/>
      <sheetName val="расход масел"/>
      <sheetName val="руда"/>
      <sheetName val="ГПР"/>
      <sheetName val="БДР-13А"/>
      <sheetName val="расход топлива "/>
      <sheetName val=" управленческая (1)"/>
      <sheetName val="расшифровка прочих"/>
      <sheetName val="дизтопливо"/>
      <sheetName val="план работ"/>
      <sheetName val="БДР-14П-АТЦ по участкам"/>
      <sheetName val="ГСМ АТЦ"/>
      <sheetName val="автошины АТЦ"/>
      <sheetName val="СГЭ"/>
      <sheetName val="БДР -14водоотлив "/>
      <sheetName val="БДР-14-Склад"/>
      <sheetName val="БДР-14-Вахтовый поселок"/>
      <sheetName val="БДР-14-рем.участок"/>
      <sheetName val="БДР-14-АТЦ"/>
      <sheetName val="БДР-15 А"/>
      <sheetName val="БДР-16А"/>
      <sheetName val="расшиф сот связь"/>
      <sheetName val="БДР-17А"/>
      <sheetName val="БДР-18А"/>
      <sheetName val="БДР-19А"/>
      <sheetName val="Расшифровка прочих к БДР-19-1"/>
      <sheetName val="БДР-21А"/>
      <sheetName val="БДР-22А"/>
      <sheetName val="БДР-23А"/>
      <sheetName val="БДР-28 А"/>
      <sheetName val="БДР-29 А"/>
      <sheetName val="БДР-33А"/>
      <sheetName val="БДР-34А"/>
      <sheetName val="сводная таблица ФООС с пони (2)"/>
      <sheetName val="Форма №2 отчёт бух-ия"/>
      <sheetName val="ТЭП АМК"/>
      <sheetName val="БДР-02А"/>
      <sheetName val="БДР-05А"/>
      <sheetName val="БДР-07 П"/>
      <sheetName val="БДР-10-2А"/>
      <sheetName val="БДР-11А"/>
      <sheetName val="Управл-ая смета план-факт"/>
      <sheetName val="БДР-13А-CU"/>
      <sheetName val="БДР 13CU-АУП"/>
      <sheetName val="БДР-13А-Щебень"/>
      <sheetName val="БДР-14-ТВСиК"/>
      <sheetName val="БДР 14-ГПС"/>
      <sheetName val="уч.э.с и подс."/>
      <sheetName val="БДР-СК"/>
      <sheetName val="БДР 14-СХ"/>
      <sheetName val="ЖДЦ"/>
      <sheetName val="БДР-ОТКиЦЛ"/>
      <sheetName val="БДР 14-АХЧ"/>
      <sheetName val="БДР 14-АТЦ"/>
      <sheetName val="Управл-я смета переработки факт"/>
      <sheetName val="БДР 19 П"/>
      <sheetName val="БДР 19-1 П"/>
      <sheetName val="БДР 19-2 П"/>
      <sheetName val="БДР 19-3 П"/>
      <sheetName val="БДР-14 А"/>
      <sheetName val="Смета ДСК"/>
      <sheetName val="БДР-20А"/>
      <sheetName val="Остатки ГП"/>
      <sheetName val="БДР-24 А"/>
      <sheetName val="БДР-28А"/>
      <sheetName val="БДР-29А"/>
      <sheetName val="БДР-34 А"/>
      <sheetName val="АТЦ распределение"/>
      <sheetName val="Цены"/>
      <sheetName val="горн работы корр"/>
      <sheetName val=" управленческая "/>
      <sheetName val="расшифровка прочих услуг"/>
      <sheetName val="БДР-14-СГЭ"/>
      <sheetName val="расш.ремонта  к БДР-15"/>
      <sheetName val="БДР-23А расш."/>
      <sheetName val="Расшифровка штрафов"/>
      <sheetName val="Расшифровка прочих расходов"/>
      <sheetName val="БДР-28 П 1"/>
      <sheetName val="БДР-29 П "/>
      <sheetName val="анализ НДПИ"/>
      <sheetName val="расчет НДПИ 9 месяцев"/>
      <sheetName val="ДСК-дробление"/>
      <sheetName val="показатели себест"/>
      <sheetName val="коммерч Ормет "/>
      <sheetName val="ОХР Ормет"/>
      <sheetName val="коммерч АГК"/>
      <sheetName val="ОХР агк"/>
      <sheetName val="Коммерч АМК"/>
      <sheetName val="ОХР АМК"/>
      <sheetName val="ОХР Коппер"/>
      <sheetName val="БДР-07А"/>
      <sheetName val="БДР 19А"/>
      <sheetName val="БДР 19-1А"/>
      <sheetName val="БДР 19-2 А"/>
      <sheetName val="БДР 19-3 А"/>
      <sheetName val="БДР-29-1А"/>
      <sheetName val="производственный график"/>
      <sheetName val="Кап. затраты по ОР"/>
      <sheetName val="Приложение 2"/>
      <sheetName val="Приложение 3"/>
      <sheetName val="Приложение 4 "/>
      <sheetName val="Приложение 5"/>
      <sheetName val="Дальше не печатать"/>
      <sheetName val="Техника по годам"/>
      <sheetName val="Наличие горного оборудования"/>
      <sheetName val="Замена ОВИЗ и ОРЭП"/>
      <sheetName val="Наличие вспомог. оборудования"/>
      <sheetName val="Персонал"/>
      <sheetName val="Борт 0,2 А=12+6"/>
      <sheetName val="Борт 0,2 А=10+8"/>
      <sheetName val="Экскавация"/>
      <sheetName val="Прозводительность самосвала"/>
      <sheetName val="Бурение "/>
      <sheetName val="Капиталка по оборудованию осн"/>
      <sheetName val="Оборудование ЦРиТО"/>
      <sheetName val="Бета GMKN"/>
      <sheetName val="PS.B"/>
      <sheetName val="Г-1"/>
      <sheetName val="Т-18.3"/>
      <sheetName val="Т-18.4"/>
      <sheetName val="-"/>
      <sheetName val="АА"/>
      <sheetName val="АВ"/>
      <sheetName val="01"/>
      <sheetName val="01А"/>
      <sheetName val="01В"/>
      <sheetName val="02"/>
      <sheetName val="03А"/>
      <sheetName val="09"/>
      <sheetName val="13"/>
      <sheetName val="13А"/>
      <sheetName val="14"/>
      <sheetName val="14А"/>
      <sheetName val="18А"/>
      <sheetName val="18В"/>
      <sheetName val="18С"/>
      <sheetName val="19А"/>
      <sheetName val="21"/>
      <sheetName val="21А"/>
      <sheetName val="24А"/>
      <sheetName val="PS.A"/>
      <sheetName val="МКЗ"/>
      <sheetName val="АМК "/>
      <sheetName val="aktiva-skutečnost"/>
      <sheetName val="pasiva-skutečnost"/>
      <sheetName val="VZZ - skutečnost"/>
      <sheetName val="aktiva-plán"/>
      <sheetName val="pasiva-plán"/>
      <sheetName val="VZZ - plán"/>
      <sheetName val="pasiva_skutečnost"/>
      <sheetName val="pasiva-skute?nost"/>
      <sheetName val="Scenario Manager"/>
      <sheetName val="PL all"/>
      <sheetName val="BS all"/>
      <sheetName val="CF indir all"/>
      <sheetName val="CF dir all"/>
      <sheetName val="WC all"/>
      <sheetName val="Stock all"/>
      <sheetName val="1_ГОКи"/>
      <sheetName val="1_КХП"/>
      <sheetName val="1_МП"/>
      <sheetName val="2.3. ГОКи"/>
      <sheetName val="2.3._КХП"/>
      <sheetName val="2.3. МП"/>
      <sheetName val="3_ГОКи"/>
      <sheetName val="3_КХП"/>
      <sheetName val="3_МП"/>
      <sheetName val="4_ГОКи"/>
      <sheetName val="4_КХП"/>
      <sheetName val="4_МП"/>
      <sheetName val="5 all"/>
      <sheetName val="6.1 all"/>
      <sheetName val="6.2 all"/>
      <sheetName val="7 all"/>
      <sheetName val="8.1. КХП"/>
      <sheetName val="8.1. МП"/>
      <sheetName val="8.2. all"/>
      <sheetName val="9.1. КХП"/>
      <sheetName val="9.1. МП"/>
      <sheetName val="9.2. all"/>
      <sheetName val="10 all"/>
      <sheetName val="11 all"/>
      <sheetName val="12 ГОКи"/>
      <sheetName val="12 КХП"/>
      <sheetName val="12_МП"/>
      <sheetName val="13 ГОКи"/>
      <sheetName val="13_КХП"/>
      <sheetName val="13_МП"/>
      <sheetName val="14 all"/>
      <sheetName val="15 all"/>
      <sheetName val="mapping 15 КОСИ"/>
      <sheetName val="16 all"/>
      <sheetName val="17.1 all УА"/>
      <sheetName val="17.2 all УА"/>
      <sheetName val="17.3 all УА"/>
      <sheetName val="17.4.2 all УА"/>
      <sheetName val="18 all"/>
      <sheetName val="19 CAPEX all"/>
      <sheetName val="20. Capex all"/>
      <sheetName val="21 all"/>
      <sheetName val="22 all"/>
      <sheetName val="23 all"/>
      <sheetName val="25 all"/>
      <sheetName val="24 all"/>
      <sheetName val="26 all"/>
      <sheetName val="28 all"/>
      <sheetName val="9.2"/>
      <sheetName val="MCOMPANY"/>
      <sheetName val="УФОП"/>
      <sheetName val="Усл.и пр._вспом"/>
      <sheetName val="описание"/>
      <sheetName val="всп1"/>
      <sheetName val="2.2_КХП"/>
      <sheetName val="2.3_КХП"/>
      <sheetName val="6.1"/>
      <sheetName val="9.1"/>
      <sheetName val="12_КХП"/>
      <sheetName val="8.2."/>
      <sheetName val="17.2 "/>
      <sheetName val="17.3"/>
      <sheetName val="17.4_1"/>
      <sheetName val="17.4_2"/>
      <sheetName val="19_вспом"/>
      <sheetName val="19 CAPEX"/>
      <sheetName val="20_вспом"/>
      <sheetName val="20 CAPEX"/>
      <sheetName val="22"/>
      <sheetName val="26"/>
      <sheetName val="У пост и перем"/>
      <sheetName val="Произв.рас"/>
      <sheetName val="угли"/>
      <sheetName val="смола"/>
      <sheetName val="Вс.матер"/>
      <sheetName val="НЗП раб.К"/>
      <sheetName val="НЗП"/>
      <sheetName val="Коммерческие"/>
      <sheetName val="Админ."/>
      <sheetName val="Социал"/>
      <sheetName val="Прочие Р и Д"/>
      <sheetName val="Финансирование"/>
      <sheetName val="Освоение"/>
      <sheetName val="соц"/>
      <sheetName val="Социал1"/>
      <sheetName val="финансирование "/>
      <sheetName val="освоение "/>
      <sheetName val="нормы 5 лет"/>
      <sheetName val="КлассКМК(ПС)"/>
      <sheetName val="4. NWABC"/>
      <sheetName val="ОЖ ГОД (ТН_x0005_"/>
      <sheetName val="3_01"/>
      <sheetName val="АР徸"/>
      <sheetName val="Резерв МПЗ"/>
      <sheetName val="St"/>
      <sheetName val="Поступление"/>
      <sheetName val="по плательщикам"/>
      <sheetName val="по продукции"/>
      <sheetName val="3.6.1.CFdir (2)"/>
      <sheetName val="без схем"/>
      <sheetName val="итоги по банкам"/>
      <sheetName val="Затраты"/>
      <sheetName val="Сроки финан-я"/>
      <sheetName val="Эффекты  баз"/>
      <sheetName val="NPV баз"/>
      <sheetName val="Эффекты опт"/>
      <sheetName val="NPV опт"/>
      <sheetName val="Пок-ли эффек"/>
      <sheetName val="ЭСПЦ"/>
      <sheetName val="ДЭК1"/>
      <sheetName val="ДЭК2"/>
      <sheetName val="Пресс-ножн"/>
      <sheetName val="АСКУЭ"/>
      <sheetName val="Статич комп "/>
      <sheetName val="ЛПЦ"/>
      <sheetName val="Доменное"/>
      <sheetName val="COGS _base_"/>
      <sheetName val="НКМ"/>
      <sheetName val="FES"/>
      <sheetName val="Input"/>
      <sheetName val="Продажи_1"/>
      <sheetName val="Продажи_2"/>
      <sheetName val="Re_марж"/>
      <sheetName val="ФА"/>
      <sheetName val="СБС"/>
      <sheetName val="УР"/>
      <sheetName val="ДиР"/>
      <sheetName val="Мат-лы и эн"/>
      <sheetName val="ФОТ"/>
      <sheetName val="НН"/>
      <sheetName val="БДДС"/>
      <sheetName val="PK"/>
      <sheetName val="Фин"/>
      <sheetName val="Реестр"/>
      <sheetName val="П_Пр"/>
      <sheetName val="P&amp;L_sup"/>
      <sheetName val="БДДС_sup"/>
      <sheetName val="НН_sup"/>
      <sheetName val="Остатки_sup"/>
      <sheetName val="Затраты_sup"/>
      <sheetName val="Перем_затраты"/>
      <sheetName val="FA_month"/>
      <sheetName val="FA_YTD"/>
      <sheetName val="Восстановление обесценения ОС"/>
      <sheetName val="экспертиза Бондарь"/>
      <sheetName val="1.17.1"/>
      <sheetName val="1.21.3"/>
      <sheetName val="Прилож общ смета"/>
      <sheetName val="п1.15."/>
      <sheetName val="1.16"/>
      <sheetName val="п1.17.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в ДПН анализ"/>
      <sheetName val="15 УИ"/>
      <sheetName val="16а Сводный анализ"/>
      <sheetName val="Бизнес-план 2010 г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K3" t="str">
            <v>Средства РАО ЕЭС России,ЦИС</v>
          </cell>
        </row>
        <row r="6">
          <cell r="E6" t="str">
            <v xml:space="preserve"> 1. Электроэнергия </v>
          </cell>
        </row>
        <row r="7">
          <cell r="E7" t="str">
            <v>1.1. Электроэнергия (мощность), поставляемая на оптовый рынок</v>
          </cell>
        </row>
        <row r="8">
          <cell r="E8" t="str">
            <v>1.1.1. Электроэнергия:</v>
          </cell>
        </row>
        <row r="9">
          <cell r="E9" t="str">
            <v>1.1.1.1.по регулируемым договорам (включая долгосрочные)</v>
          </cell>
        </row>
        <row r="10">
          <cell r="E10" t="str">
            <v>1.1.1.2.в результате конкурентного отбора на РСВ</v>
          </cell>
        </row>
        <row r="11">
          <cell r="E11" t="str">
            <v>1.1.1.3. в результате конкурентного отбора на БР</v>
          </cell>
        </row>
        <row r="12">
          <cell r="E12" t="str">
            <v>1.1.1.4. по свободным двусторонним договорам на РСВ</v>
          </cell>
        </row>
        <row r="13">
          <cell r="E13" t="str">
            <v>1.1.1.5. по свободным двусторонним договорам на БР</v>
          </cell>
        </row>
        <row r="14">
          <cell r="E14" t="str">
            <v>1.1.2. Мощность:</v>
          </cell>
        </row>
        <row r="15">
          <cell r="E15" t="str">
            <v>1.1.2.1. по регулируемым договорам (включая долгосрочные)</v>
          </cell>
        </row>
        <row r="16">
          <cell r="E16" t="str">
            <v>1.1.2.2. в результате конкурентного отбора</v>
          </cell>
        </row>
        <row r="17">
          <cell r="E17" t="str">
            <v>1.1.2.3. по свободным двусторонним договорам</v>
          </cell>
        </row>
        <row r="18">
          <cell r="E18" t="str">
            <v>1.1.2.4. по договорам комиссии</v>
          </cell>
        </row>
        <row r="19">
          <cell r="E19" t="str">
            <v>1.1.2.5. прочие виды купли-продажи мощности</v>
          </cell>
        </row>
        <row r="20">
          <cell r="E20" t="str">
            <v>1.1.2.6. за качество мощности по соглашению (ПУЛ)</v>
          </cell>
        </row>
        <row r="21">
          <cell r="E21" t="str">
            <v>1.2. Электроэнергия, поставляемая на розничный рынок</v>
          </cell>
        </row>
        <row r="22">
          <cell r="E22" t="str">
            <v xml:space="preserve">1.2.1. Продажа электрической энергии по регулируемым ценам </v>
          </cell>
        </row>
        <row r="23">
          <cell r="E23" t="str">
            <v xml:space="preserve">      1.2.1.1. Энергосбытовым компаниям</v>
          </cell>
        </row>
        <row r="24">
          <cell r="E24" t="str">
            <v xml:space="preserve">      1.2.1.2.  Конечным потребителям </v>
          </cell>
        </row>
        <row r="25">
          <cell r="E25" t="str">
            <v xml:space="preserve">            1.2.1.2.1. Базовые потребители</v>
          </cell>
        </row>
        <row r="26">
          <cell r="E26" t="str">
            <v xml:space="preserve">            1.2.1.2.2.Население</v>
          </cell>
        </row>
        <row r="27">
          <cell r="E27" t="str">
            <v xml:space="preserve">            1.2.1.2.3 Прочие потребители</v>
          </cell>
        </row>
        <row r="28">
          <cell r="D28">
            <v>46.58</v>
          </cell>
          <cell r="E28" t="str">
            <v>1.2.1.2.3.1 бюджетозависимые потребители</v>
          </cell>
        </row>
        <row r="29">
          <cell r="E29" t="str">
            <v xml:space="preserve">1.2.1.2.3.2 ОПП, ЖКХ и другие перепродавцы </v>
          </cell>
        </row>
        <row r="30">
          <cell r="E30" t="str">
            <v>1.2.1.2.3.3 другие прочие потребители</v>
          </cell>
        </row>
        <row r="31">
          <cell r="E31" t="str">
            <v xml:space="preserve">   1.2.1.3 Электроэнергия для компенсации потерь</v>
          </cell>
        </row>
        <row r="32">
          <cell r="E32" t="str">
            <v>1.2.1.3.1 из них РСК Холдинга</v>
          </cell>
        </row>
        <row r="33">
          <cell r="E33" t="str">
            <v>1.2.1.3.2 прочим сетевым организациям</v>
          </cell>
        </row>
        <row r="34">
          <cell r="E34" t="str">
            <v xml:space="preserve">    1.2.1.4 Экспорт (приграничная торговля)</v>
          </cell>
        </row>
        <row r="35">
          <cell r="E35" t="str">
            <v xml:space="preserve">1.2.2. Продажа электрической энергии по нерегулируемым ценам </v>
          </cell>
        </row>
        <row r="36">
          <cell r="E36" t="str">
            <v>2. Реализация тепловой энергии</v>
          </cell>
        </row>
        <row r="37">
          <cell r="E37" t="str">
            <v xml:space="preserve">      2.1. Промышленные потребители</v>
          </cell>
        </row>
        <row r="38">
          <cell r="E38" t="str">
            <v xml:space="preserve">     2.2.  Жилищные организации</v>
          </cell>
        </row>
        <row r="39">
          <cell r="E39" t="str">
            <v xml:space="preserve">     2.3. Прочие потребители</v>
          </cell>
        </row>
        <row r="40">
          <cell r="E40" t="str">
            <v>2.3.1. бюджетозависимые потребители</v>
          </cell>
        </row>
        <row r="41">
          <cell r="E41" t="str">
            <v>2.3.2. прочие потребители (остальные)</v>
          </cell>
        </row>
        <row r="42">
          <cell r="E42" t="str">
            <v xml:space="preserve">      2.4. Теплоснабжающим организациям</v>
          </cell>
        </row>
        <row r="43">
          <cell r="E43" t="str">
            <v xml:space="preserve">     2.5. Тепловая энергия для компенсации потерь</v>
          </cell>
        </row>
        <row r="44">
          <cell r="E44" t="str">
            <v>3. Услуги по передаче тепловой энергии</v>
          </cell>
        </row>
        <row r="45">
          <cell r="E45" t="str">
            <v xml:space="preserve"> 4. Сетевые услуги</v>
          </cell>
        </row>
        <row r="46">
          <cell r="E46" t="str">
            <v>4.1. Передача по электросетям</v>
          </cell>
        </row>
        <row r="47">
          <cell r="E47" t="str">
            <v>4.1.1. Поступления от ЭСК ОАО РАО "ЕЭС России"</v>
          </cell>
        </row>
        <row r="48">
          <cell r="E48" t="str">
            <v>4.1.2. Оплата ТГК по договорам поручительства</v>
          </cell>
        </row>
        <row r="49">
          <cell r="E49" t="str">
            <v>4.1.3. Поступления от сторонних ЭСК</v>
          </cell>
        </row>
        <row r="50">
          <cell r="E50" t="str">
            <v>4.1.4. Реализация конечным потребителям</v>
          </cell>
        </row>
        <row r="51">
          <cell r="E51" t="str">
            <v>4.1.4.1 Базовые потребители</v>
          </cell>
        </row>
        <row r="52">
          <cell r="E52" t="str">
            <v>4.1.4.2 Бюджетные потребители</v>
          </cell>
        </row>
        <row r="53">
          <cell r="E53" t="str">
            <v>4.1.4.3 Население</v>
          </cell>
        </row>
        <row r="54">
          <cell r="E54" t="str">
            <v>4.1.4.4 Прочие потребители</v>
          </cell>
        </row>
        <row r="55">
          <cell r="E55" t="str">
            <v>4.2. Услуги по технологическому присоединению</v>
          </cell>
        </row>
        <row r="56">
          <cell r="E56" t="str">
            <v>4.2.1 присоединямой мощьностью более 1 мВт или напряжением свыше 35кВ</v>
          </cell>
        </row>
        <row r="57">
          <cell r="E57" t="str">
            <v>4.2.2 присоединямой мощьностью менее 1 мВт и напряжением ниже  35кВ</v>
          </cell>
        </row>
        <row r="58">
          <cell r="E58" t="str">
            <v>4.3. Услуги по транзиту электороэнергии</v>
          </cell>
        </row>
        <row r="59">
          <cell r="E59" t="str">
            <v xml:space="preserve"> 4а.1. Справочно из строки 4.1 Передача по электросетям </v>
          </cell>
        </row>
        <row r="60">
          <cell r="E60" t="str">
            <v>4а.1.1. ВН (от 110 кВ)</v>
          </cell>
        </row>
        <row r="61">
          <cell r="E61" t="str">
            <v>4а.1.2. СН 1 (35 кВ)</v>
          </cell>
        </row>
        <row r="62">
          <cell r="E62" t="str">
            <v>4а.1.3. СН 2 (20-1 кВ)</v>
          </cell>
        </row>
        <row r="63">
          <cell r="E63" t="str">
            <v>4а.1.4. НН (0,4 кВ и ниже)</v>
          </cell>
        </row>
        <row r="64">
          <cell r="E64" t="str">
            <v>5 Прочая  продукция (услуги) основной деятельности</v>
          </cell>
        </row>
        <row r="65">
          <cell r="E65" t="str">
            <v>5.1. Услуги по управлению</v>
          </cell>
        </row>
        <row r="66">
          <cell r="E66" t="str">
            <v>5.2. Реализация ХОВ и невозврат конденсата</v>
          </cell>
        </row>
        <row r="67">
          <cell r="E67" t="str">
            <v>5.3. Ремонтно-эксплутационное обслуживание</v>
          </cell>
        </row>
        <row r="68">
          <cell r="E68" t="str">
            <v>5.4. Прочие виды деятельности промышленного характера*</v>
          </cell>
        </row>
        <row r="69">
          <cell r="E69" t="str">
            <v>5.4.1 реализация теловой энергии</v>
          </cell>
        </row>
        <row r="70">
          <cell r="E70" t="str">
            <v>5.4.2 услуги по испытанию и поверке приборов</v>
          </cell>
        </row>
        <row r="71">
          <cell r="E71" t="str">
            <v>5.4.3 информационные услуги</v>
          </cell>
        </row>
        <row r="72">
          <cell r="E72" t="str">
            <v>5.4.4 транспортные услуги</v>
          </cell>
        </row>
        <row r="73">
          <cell r="E73" t="str">
            <v>5.4.5 услуги автостоянки</v>
          </cell>
        </row>
        <row r="74">
          <cell r="E74" t="str">
            <v>5.4.6 услуги связи</v>
          </cell>
        </row>
        <row r="75">
          <cell r="E75" t="str">
            <v xml:space="preserve">5.4.7 доходы от организации и проведения конкурсов по закупкам товаров, работ и   услуг </v>
          </cell>
        </row>
        <row r="76">
          <cell r="E76" t="str">
            <v>5.4.8 услуги по хранению мобилизационного резерва</v>
          </cell>
        </row>
        <row r="77">
          <cell r="E77" t="str">
            <v>5.4.9 по расчетам за создание технической возможности</v>
          </cell>
        </row>
        <row r="78">
          <cell r="E78" t="str">
            <v>5.4.10 поступления за техническое обслуживание абонентов</v>
          </cell>
        </row>
        <row r="79">
          <cell r="E79" t="str">
            <v>5.4.11 поступления от стронних организаций за оказание прочих услуг</v>
          </cell>
        </row>
        <row r="80">
          <cell r="E80" t="str">
            <v>6  Непрофильная продукция (услуги):</v>
          </cell>
        </row>
        <row r="81">
          <cell r="E81" t="str">
            <v>6.1. Доходы от эксплуатации непрофильных объектов</v>
          </cell>
        </row>
        <row r="82">
          <cell r="E82" t="str">
            <v>6.2. Доходы от сдачи имущества в аренду (помещения, транспорт, оборудование и др.)</v>
          </cell>
        </row>
        <row r="83">
          <cell r="E83" t="str">
            <v xml:space="preserve">       6.2.1 зданий и помещений</v>
          </cell>
        </row>
        <row r="84">
          <cell r="E84" t="str">
            <v xml:space="preserve">       6.2.2 сооружений, машин и оборудования</v>
          </cell>
        </row>
        <row r="85">
          <cell r="E85" t="str">
            <v xml:space="preserve">       6.2.3 транспортных средств</v>
          </cell>
        </row>
        <row r="86">
          <cell r="E86" t="str">
            <v xml:space="preserve">       6.2.4 компьютеров, оргтехники, средств связи</v>
          </cell>
        </row>
        <row r="87">
          <cell r="E87" t="str">
            <v xml:space="preserve">       6.2.5 другого имущества</v>
          </cell>
        </row>
        <row r="88">
          <cell r="E88" t="str">
            <v>6.3. Ремонтные и строительные услуги</v>
          </cell>
        </row>
        <row r="89">
          <cell r="E89" t="str">
            <v xml:space="preserve"> 6.4. Прочая непрофильная продукция по видам:*</v>
          </cell>
        </row>
        <row r="90">
          <cell r="E90" t="str">
            <v>6.4.1 поступления от оказания услуг объектами  социальной сферы</v>
          </cell>
        </row>
        <row r="91">
          <cell r="E91" t="str">
            <v>6.4.2 поступления по расчетам по ЖСК</v>
          </cell>
        </row>
        <row r="92">
          <cell r="E92" t="str">
            <v>6.4.3 Прочая непрофильная продукция</v>
          </cell>
        </row>
        <row r="93">
          <cell r="E93" t="str">
            <v>7 Прочие доходы</v>
          </cell>
        </row>
        <row r="94">
          <cell r="E94" t="str">
            <v xml:space="preserve">7.1 Проценты к получению </v>
          </cell>
        </row>
        <row r="95">
          <cell r="E95" t="str">
            <v>7.1.1 Проценты по займам полученные</v>
          </cell>
        </row>
        <row r="96">
          <cell r="E96" t="str">
            <v>7.1.2 Проценты по финансовым вложениям полученные</v>
          </cell>
        </row>
        <row r="97">
          <cell r="E97" t="str">
            <v>7.2 От совместной деятельности</v>
          </cell>
        </row>
        <row r="98">
          <cell r="E98" t="str">
            <v>7.3 От реализации МПЗ (ТМЦ)</v>
          </cell>
        </row>
        <row r="99">
          <cell r="E99" t="str">
            <v>7.4 От аренды</v>
          </cell>
        </row>
        <row r="100">
          <cell r="E100" t="str">
            <v xml:space="preserve">7.5 От участия в других организациях  </v>
          </cell>
        </row>
        <row r="101">
          <cell r="E101" t="str">
            <v>7.5.1 Дивиденды полученные</v>
          </cell>
        </row>
        <row r="102">
          <cell r="E102" t="str">
            <v>7.5.2 От участия в других организациях (остальные)</v>
          </cell>
        </row>
        <row r="103">
          <cell r="E103" t="str">
            <v>7.6 Пени, штрафы, неустойки признанные или по которым получено решение суда</v>
          </cell>
        </row>
        <row r="104">
          <cell r="E104" t="str">
            <v>7.7 Субвенции на разницу в тарифах</v>
          </cell>
        </row>
        <row r="105">
          <cell r="E105" t="str">
            <v>7.8 Возмещение по страховым случаям</v>
          </cell>
        </row>
        <row r="106">
          <cell r="E106" t="str">
            <v>7.8.1 имущественное страхование</v>
          </cell>
        </row>
        <row r="107">
          <cell r="E107" t="str">
            <v xml:space="preserve">     7.8.2 прочие виды страхования</v>
          </cell>
        </row>
        <row r="108">
          <cell r="E108" t="str">
            <v>7.9 Прочие доходы (чрезвычайные)*</v>
          </cell>
        </row>
        <row r="109">
          <cell r="E109" t="str">
            <v>7.10 Другие прочие доходы*</v>
          </cell>
        </row>
        <row r="110">
          <cell r="E110" t="str">
            <v>7.10.1 субсидии, дотации</v>
          </cell>
        </row>
        <row r="111">
          <cell r="E111" t="str">
            <v>7.10.2 услуги по ведению секретного делопроизводства</v>
          </cell>
        </row>
        <row r="112">
          <cell r="E112" t="str">
            <v>7.10.3 пени, штрафы, неустойки признанные или по которым получено решение суда</v>
          </cell>
        </row>
        <row r="113">
          <cell r="E113" t="str">
            <v>7.10.4 другие доходы</v>
          </cell>
        </row>
        <row r="114">
          <cell r="D114" t="str">
            <v>II.ИНВЕСТИЦИОННАЯ ДЕЯТЕЛЬНОСТЬ</v>
          </cell>
        </row>
        <row r="115">
          <cell r="E115" t="str">
            <v>10.1 Реализация основных средств, нематериальных активов</v>
          </cell>
        </row>
        <row r="116">
          <cell r="E116" t="str">
            <v>10.1.1 Основных средств</v>
          </cell>
        </row>
        <row r="117">
          <cell r="D117" t="str">
            <v xml:space="preserve"> </v>
          </cell>
          <cell r="E117" t="str">
            <v>10.1.1.1 Поступления от продажи зданий, сооружений</v>
          </cell>
        </row>
        <row r="118">
          <cell r="E118" t="str">
            <v>10.1.1.2 Поступления от продажи оборудования</v>
          </cell>
        </row>
        <row r="119">
          <cell r="E119" t="str">
            <v>10.1.1.3 Поступления от продажи транспортных средств</v>
          </cell>
        </row>
        <row r="120">
          <cell r="E120" t="str">
            <v>10.1.1.4 Поступления от продажи компьютерной и оргтехники</v>
          </cell>
        </row>
        <row r="121">
          <cell r="E121" t="str">
            <v>10.1.1.5 Поступления от продажи офисного оборудования и принадлежностей</v>
          </cell>
        </row>
        <row r="122">
          <cell r="E122" t="str">
            <v>10.1.1.6 Поступления от продажи прочих основных средств</v>
          </cell>
        </row>
        <row r="123">
          <cell r="E123" t="str">
            <v>10.1.2 Нематериальных активов</v>
          </cell>
        </row>
        <row r="124">
          <cell r="E124" t="str">
            <v>10.2 Долгосрочные финансовые вложения (возврат)</v>
          </cell>
        </row>
        <row r="125">
          <cell r="E125" t="str">
            <v>10.2.1 Акции (продажа)</v>
          </cell>
        </row>
        <row r="126">
          <cell r="E126" t="str">
            <v>10.2.2 Векселя (предьявление к оплате)</v>
          </cell>
        </row>
        <row r="127">
          <cell r="E127" t="str">
            <v>10.2.3 Депозит (возврат)</v>
          </cell>
        </row>
        <row r="128">
          <cell r="E128" t="str">
            <v>10.2.4 Займы выданные (возврат)</v>
          </cell>
        </row>
        <row r="129">
          <cell r="E129" t="str">
            <v>10.2.5 Реализация прочих долгосрочных финансовых вложений</v>
          </cell>
        </row>
        <row r="130">
          <cell r="E130" t="str">
            <v>10.2а из строки 10.2 Вложение средств полученных от IPO (возврат)</v>
          </cell>
        </row>
        <row r="131">
          <cell r="E131" t="str">
            <v>10.3 Прочие поступления от инвестиционной деятельности *</v>
          </cell>
        </row>
        <row r="132">
          <cell r="D132" t="str">
            <v>III.ФИНАНСОВАЯ ДЕЯТЕЛЬНОСТЬ</v>
          </cell>
        </row>
        <row r="133">
          <cell r="E133" t="str">
            <v>11. Кредиты и займы (получение)</v>
          </cell>
        </row>
        <row r="134">
          <cell r="E134" t="str">
            <v>11.1 Долгосрочные кредиты и займы</v>
          </cell>
        </row>
        <row r="135">
          <cell r="E135" t="str">
            <v>11.1.1 Долгосрочные кредиты</v>
          </cell>
        </row>
        <row r="136">
          <cell r="E136" t="str">
            <v>11.1.1.1 Долгосрочные кредиты ОАО РАО "ЕЭС России"</v>
          </cell>
        </row>
        <row r="137">
          <cell r="E137" t="str">
            <v>11.1.1.2 Долгосрочные кредиты под поручительство ОАО РАО "ЕЭС России"</v>
          </cell>
        </row>
        <row r="138">
          <cell r="E138" t="str">
            <v>11.1.1.3 Долгосрочные кредиты под поручительство ОГК/ТГК</v>
          </cell>
        </row>
        <row r="139">
          <cell r="E139" t="str">
            <v>11.1.1.4 Долгосрочные кредиты (остальные)</v>
          </cell>
        </row>
        <row r="140">
          <cell r="E140" t="str">
            <v>11.1.2 Долгосрочные займы</v>
          </cell>
        </row>
        <row r="141">
          <cell r="E141" t="str">
            <v>11.1.2.1 Долгосрочные займы от ОГК/ТГК</v>
          </cell>
        </row>
        <row r="142">
          <cell r="E142" t="str">
            <v>11.1.2.2 Облигационный заем (размещение)</v>
          </cell>
        </row>
        <row r="143">
          <cell r="E143" t="str">
            <v>11.1.2.3 Долгосрочные займы (остальные)</v>
          </cell>
        </row>
        <row r="144">
          <cell r="E144" t="str">
            <v>11.2 Краткосрочные кредиты и займы</v>
          </cell>
        </row>
        <row r="145">
          <cell r="E145" t="str">
            <v>11.2.1 Краткосрочные кредиты</v>
          </cell>
        </row>
        <row r="146">
          <cell r="E146" t="str">
            <v>11.2.1.1Краткосрочные кредиты под поручительство ОАО РАО "ЕЭС России"</v>
          </cell>
        </row>
        <row r="147">
          <cell r="E147" t="str">
            <v>11.2.1.2 Краткосрочные кредиты под поручительство ТГК/ОГК</v>
          </cell>
        </row>
        <row r="148">
          <cell r="E148" t="str">
            <v>11.2.1.3   Краткосрочные кредиты (остальные)</v>
          </cell>
        </row>
        <row r="149">
          <cell r="E149" t="str">
            <v>11.2.2 Краткосрочные займы</v>
          </cell>
        </row>
        <row r="150">
          <cell r="E150" t="str">
            <v>11.2.2.1 Краткосрочные займы от ОГК/ТГК</v>
          </cell>
        </row>
        <row r="151">
          <cell r="E151" t="str">
            <v>11.2.2.2 Краткосрочные займы (остальные)</v>
          </cell>
        </row>
        <row r="152">
          <cell r="E152" t="str">
            <v>11.2.3 Векселя собственные (выданные)</v>
          </cell>
        </row>
        <row r="153">
          <cell r="E153" t="str">
            <v>12. Краткосрочные финансовые вложения (возврат)</v>
          </cell>
        </row>
        <row r="154">
          <cell r="E154" t="str">
            <v>12.1 Акции (продажа)</v>
          </cell>
        </row>
        <row r="155">
          <cell r="E155" t="str">
            <v>12.2 Векселя (предьявление к оплате)</v>
          </cell>
        </row>
        <row r="156">
          <cell r="E156" t="str">
            <v>12.3 Депозит (возврат)</v>
          </cell>
        </row>
        <row r="157">
          <cell r="E157" t="str">
            <v>12.4 Займы выданные (возврат)</v>
          </cell>
        </row>
        <row r="158">
          <cell r="E158" t="str">
            <v>12.5 Реализация прочих краткосрочных финансовых вложений</v>
          </cell>
        </row>
        <row r="159">
          <cell r="E159" t="str">
            <v>12а из строки 12 Вложение средств полученных от IPO (возврат)</v>
          </cell>
        </row>
        <row r="160">
          <cell r="E160" t="str">
            <v>13 Эмиссия акций (размещение)</v>
          </cell>
        </row>
        <row r="161">
          <cell r="E161" t="str">
            <v>14 Ожидаемый возврат уплаченных в счет выданных поручительств сумм</v>
          </cell>
        </row>
        <row r="162">
          <cell r="E162" t="str">
            <v>14.1 по договорам в рамках ДДУ</v>
          </cell>
        </row>
        <row r="163">
          <cell r="E163" t="str">
            <v>14.2 по прочим договорам</v>
          </cell>
        </row>
        <row r="164">
          <cell r="E164" t="str">
            <v>15 Прочие поступления от финансовой деятельности *</v>
          </cell>
        </row>
        <row r="165">
          <cell r="E165" t="str">
            <v>15.2  проценты, начисляемые на остаток денежных средств на расчетном счете</v>
          </cell>
        </row>
        <row r="166">
          <cell r="E166" t="str">
            <v>15.3 доходы, связанные с правом требования долга</v>
          </cell>
        </row>
        <row r="167">
          <cell r="E167" t="str">
            <v>15.4 другие доходы</v>
          </cell>
        </row>
        <row r="168">
          <cell r="D168" t="str">
            <v>ОТТОК</v>
          </cell>
        </row>
        <row r="169">
          <cell r="D169" t="str">
            <v>I. ОПЕРАЦИОННАЯ ДЕЯТЕЛЬНОСТЬ</v>
          </cell>
        </row>
        <row r="170">
          <cell r="E170" t="str">
            <v xml:space="preserve">1 Материальные затраты </v>
          </cell>
        </row>
        <row r="171">
          <cell r="E171" t="str">
            <v>1.1 Топливо</v>
          </cell>
        </row>
        <row r="172">
          <cell r="E172" t="str">
            <v>1.1.1 уголь</v>
          </cell>
        </row>
        <row r="173">
          <cell r="E173" t="str">
            <v>1.1.2 газ</v>
          </cell>
        </row>
        <row r="174">
          <cell r="E174" t="str">
            <v>1.1.3 мазут</v>
          </cell>
        </row>
        <row r="175">
          <cell r="E175" t="str">
            <v>1.1.4 прочие виды топлива</v>
          </cell>
        </row>
        <row r="176">
          <cell r="E176" t="str">
            <v>1.2 Покупная электроэнергия</v>
          </cell>
        </row>
        <row r="177">
          <cell r="E177" t="str">
            <v xml:space="preserve">1.2.1 Покупная энергия (мощность) с оптового рынка: </v>
          </cell>
        </row>
        <row r="178">
          <cell r="E178" t="str">
            <v>1.2.1.1. Электроэнергия:</v>
          </cell>
        </row>
        <row r="179">
          <cell r="E179" t="str">
            <v>1.2.1.1.1. по регулируемым договорам (включая долгосрочные)</v>
          </cell>
        </row>
        <row r="180">
          <cell r="E180" t="str">
            <v>1.2.1.1.2. в результате конкурентного отбора на РСВ</v>
          </cell>
        </row>
        <row r="181">
          <cell r="E181" t="str">
            <v>1.2.1.1.3. в результате конкурентного отбора на БР</v>
          </cell>
        </row>
        <row r="182">
          <cell r="E182" t="str">
            <v>1.2.1.1.4. по свободным двусторонним договорам на РСВ</v>
          </cell>
        </row>
        <row r="183">
          <cell r="E183" t="str">
            <v>1.2.1.1.5. по свободным двусторонним договорам на БР</v>
          </cell>
        </row>
        <row r="184">
          <cell r="E184" t="str">
            <v>1.2.1.2. Мощность:</v>
          </cell>
        </row>
        <row r="185">
          <cell r="E185" t="str">
            <v>1.2.1.2.1. по регулируемым договорам (включая долгосрочные)</v>
          </cell>
        </row>
        <row r="186">
          <cell r="E186" t="str">
            <v>1.2.1.2.2. в результате конкурентного отбора</v>
          </cell>
        </row>
        <row r="187">
          <cell r="E187" t="str">
            <v>1.2.1.2.3. по свободным двусторонним договорам</v>
          </cell>
        </row>
        <row r="188">
          <cell r="E188" t="str">
            <v>1.2.1.2.4. по договорам комиссии</v>
          </cell>
        </row>
        <row r="189">
          <cell r="E189" t="str">
            <v>1.2.1.2.5. прочие виды купли-продажи мощности</v>
          </cell>
        </row>
        <row r="190">
          <cell r="E190" t="str">
            <v xml:space="preserve"> 1.2.1а  Из стр.1.2.1 для реализации</v>
          </cell>
        </row>
        <row r="191">
          <cell r="E191" t="str">
            <v xml:space="preserve"> 1.2.1б  Из стр.1.2.1 на производственные и хозяйственные нужды</v>
          </cell>
        </row>
        <row r="192">
          <cell r="E192" t="str">
            <v xml:space="preserve"> 1.2.1в  Из стр.1.2.1 на компенсацию потерь</v>
          </cell>
        </row>
        <row r="193">
          <cell r="E193" t="str">
            <v xml:space="preserve"> справ.  Из строки 1.2.1 Погашение просроченной задолженности по обязательств по договорам на ОРЭ и счетам-требованиям</v>
          </cell>
        </row>
        <row r="194">
          <cell r="E194" t="str">
            <v xml:space="preserve">1.2.2 Покупная энергия с розничного рынка: </v>
          </cell>
        </row>
        <row r="195">
          <cell r="E195" t="str">
            <v xml:space="preserve"> 1.2.2.1  от региональных генерирующих компаний</v>
          </cell>
        </row>
        <row r="196">
          <cell r="E196" t="str">
            <v xml:space="preserve"> 1.2.2.2  от блок-станций и прочих источников</v>
          </cell>
        </row>
        <row r="197">
          <cell r="E197" t="str">
            <v xml:space="preserve"> 1.2.2.2.1  на хозяйственные нужды</v>
          </cell>
        </row>
        <row r="198">
          <cell r="E198" t="str">
            <v xml:space="preserve"> 1.2.2.2.2  на производственные нужды</v>
          </cell>
        </row>
        <row r="199">
          <cell r="E199" t="str">
            <v>1.2.2.2.3   на компенсацию потерь</v>
          </cell>
        </row>
        <row r="200">
          <cell r="E200" t="str">
            <v>1.3. Покупная тепловая энергия</v>
          </cell>
        </row>
        <row r="201">
          <cell r="E201" t="str">
            <v>1.3.1 в т.ч. на компенсацию потерь</v>
          </cell>
        </row>
        <row r="202">
          <cell r="E202" t="str">
            <v>1.4. Вода на технологические нужды</v>
          </cell>
        </row>
        <row r="203">
          <cell r="E203" t="str">
            <v>1.5. Cырье и материалы</v>
          </cell>
        </row>
        <row r="204">
          <cell r="E204" t="str">
            <v xml:space="preserve"> 1.5.1 ГСМ</v>
          </cell>
        </row>
        <row r="205">
          <cell r="E205" t="str">
            <v xml:space="preserve"> 1.5.2 покупная электроэнергия на ПХН, не входящая в баланс </v>
          </cell>
        </row>
        <row r="206">
          <cell r="E206" t="str">
            <v xml:space="preserve"> 1.5.3 сырье и материалы на ремонты</v>
          </cell>
        </row>
        <row r="207">
          <cell r="E207" t="str">
            <v xml:space="preserve"> 1.5.4 на прочие цели</v>
          </cell>
        </row>
        <row r="208">
          <cell r="E208" t="str">
            <v xml:space="preserve">     1.5.4.1   для эксплуатации</v>
          </cell>
        </row>
        <row r="209">
          <cell r="E209" t="str">
            <v xml:space="preserve">    1.5.4.2    для индивидуальной защиты</v>
          </cell>
        </row>
        <row r="210">
          <cell r="E210" t="str">
            <v xml:space="preserve">         1.5.4.2.1  специальная одежда</v>
          </cell>
        </row>
        <row r="211">
          <cell r="E211" t="str">
            <v xml:space="preserve">         1.5.4.2.2  электрозащитные средства</v>
          </cell>
        </row>
        <row r="212">
          <cell r="E212" t="str">
            <v xml:space="preserve">        1.5.4.2.3   прочие средства индивидуальной защиты</v>
          </cell>
        </row>
        <row r="213">
          <cell r="E213" t="str">
            <v xml:space="preserve">     1.5.4.3  для компьютеров и оргтехники   </v>
          </cell>
        </row>
        <row r="214">
          <cell r="E214" t="str">
            <v xml:space="preserve">      1.5.4.4 для связи</v>
          </cell>
        </row>
        <row r="215">
          <cell r="E215" t="str">
            <v xml:space="preserve">     1.5.4.5  прочие сырье и материалы</v>
          </cell>
        </row>
        <row r="216">
          <cell r="E216" t="str">
            <v xml:space="preserve">2 Работы и услуги производственного характера  </v>
          </cell>
        </row>
        <row r="217">
          <cell r="E217" t="str">
            <v>2.1 Услуги подрядчиков по обслуживанию и ремонту оборудования</v>
          </cell>
        </row>
        <row r="218">
          <cell r="E218" t="str">
            <v>2.1.1 Услуги подрядчиков по ремонту оборудования</v>
          </cell>
        </row>
        <row r="219">
          <cell r="E219" t="str">
            <v xml:space="preserve">   2.1.1.1  зданий и помещений</v>
          </cell>
        </row>
        <row r="220">
          <cell r="E220" t="str">
            <v xml:space="preserve">     2.1.1.2 сооружений</v>
          </cell>
        </row>
        <row r="221">
          <cell r="E221" t="str">
            <v xml:space="preserve">    2.1.1.2  машин и оборудования</v>
          </cell>
        </row>
        <row r="222">
          <cell r="E222" t="str">
            <v xml:space="preserve">   2.1.1.3.1   электросетевого оборудования</v>
          </cell>
        </row>
        <row r="223">
          <cell r="E223" t="str">
            <v xml:space="preserve">     2.1.1.3.2     другого оборудования</v>
          </cell>
        </row>
        <row r="224">
          <cell r="E224" t="str">
            <v xml:space="preserve">     2.1.1.4  транспортных средств</v>
          </cell>
        </row>
        <row r="225">
          <cell r="E225" t="str">
            <v xml:space="preserve">   2.1.1.5   компьютеров и оргтехники</v>
          </cell>
        </row>
        <row r="226">
          <cell r="E226" t="str">
            <v xml:space="preserve">     2.1.1.6 средств связи</v>
          </cell>
        </row>
        <row r="227">
          <cell r="E227" t="str">
            <v>2.1.2 Услуги подрядчиков по обслуживанию</v>
          </cell>
        </row>
        <row r="228">
          <cell r="E228" t="str">
            <v xml:space="preserve">   2.1.2.1   зданий и помещений</v>
          </cell>
        </row>
        <row r="229">
          <cell r="E229" t="str">
            <v xml:space="preserve">    2.1.2.2  сооружений</v>
          </cell>
        </row>
        <row r="230">
          <cell r="E230" t="str">
            <v xml:space="preserve">   2.1.2.3   машин и оборудования</v>
          </cell>
        </row>
        <row r="231">
          <cell r="E231" t="str">
            <v xml:space="preserve">   2.1.2.3.1   электросетевого оборудования</v>
          </cell>
        </row>
        <row r="232">
          <cell r="E232" t="str">
            <v xml:space="preserve">     2.1.2.3.2     другого оборудования</v>
          </cell>
        </row>
        <row r="233">
          <cell r="E233" t="str">
            <v xml:space="preserve">    2.1.2.4  транспортных средств</v>
          </cell>
        </row>
        <row r="234">
          <cell r="E234" t="str">
            <v xml:space="preserve">   2.1.2.5   компьютеров и оргтехники</v>
          </cell>
        </row>
        <row r="235">
          <cell r="E235" t="str">
            <v xml:space="preserve">     2.1.2.6 средств связи</v>
          </cell>
        </row>
        <row r="236">
          <cell r="E236" t="str">
            <v>2.2 Транспортные услуги</v>
          </cell>
        </row>
        <row r="237">
          <cell r="E237" t="str">
            <v>2.2.1 Автомобильного</v>
          </cell>
        </row>
        <row r="238">
          <cell r="E238" t="str">
            <v>2.2.2 Железнодорожного</v>
          </cell>
        </row>
        <row r="239">
          <cell r="E239" t="str">
            <v>2.2.3 Авиатранспорта</v>
          </cell>
        </row>
        <row r="240">
          <cell r="E240" t="str">
            <v>2.2.4 Прочие</v>
          </cell>
        </row>
        <row r="241">
          <cell r="E241" t="str">
            <v>2.3 Оплата услуг сетевых компаний по передаче э/э</v>
          </cell>
        </row>
        <row r="242">
          <cell r="E242" t="str">
            <v>2.3.1 оплата услуг ФСК</v>
          </cell>
        </row>
        <row r="243">
          <cell r="E243" t="str">
            <v>2.3.1.1  по ставке на содержание сетей</v>
          </cell>
        </row>
        <row r="244">
          <cell r="E244" t="str">
            <v>2.3.1.2  по ставке на оплату потерь электроэнергии</v>
          </cell>
        </row>
        <row r="245">
          <cell r="E245" t="str">
            <v>2.3.3 платежи РСК</v>
          </cell>
        </row>
        <row r="246">
          <cell r="E246" t="str">
            <v>2.3.3.1 платежи РСК Холдинга</v>
          </cell>
        </row>
        <row r="247">
          <cell r="E247" t="str">
            <v>2.3.3.2 прочим сетевым компаниям</v>
          </cell>
        </row>
        <row r="248">
          <cell r="E248" t="str">
            <v>2.4Услуги по испытанию и проверке приборов</v>
          </cell>
        </row>
        <row r="249">
          <cell r="E249" t="str">
            <v>2.5 Услуги по передаче теплоэнергии</v>
          </cell>
        </row>
        <row r="250">
          <cell r="E250" t="str">
            <v>2.6Услуги коммерческого учета электроэнергии</v>
          </cell>
        </row>
        <row r="251">
          <cell r="E251" t="str">
            <v>2.7Прочие услуги производственного характера</v>
          </cell>
        </row>
        <row r="252">
          <cell r="E252" t="str">
            <v xml:space="preserve">  2.7.1 услуги по сертификации качества электрической энергии</v>
          </cell>
        </row>
        <row r="253">
          <cell r="E253" t="str">
            <v xml:space="preserve"> 2.7.2  поверка высоковольтных трансформаторов тока и напряжения</v>
          </cell>
        </row>
        <row r="254">
          <cell r="E254" t="str">
            <v xml:space="preserve"> 2.7.3  гидрометеорологические услуги</v>
          </cell>
        </row>
        <row r="255">
          <cell r="E255" t="str">
            <v xml:space="preserve">   2.7.4 проведение режимно-наладочных испытаний оборудования</v>
          </cell>
        </row>
        <row r="256">
          <cell r="E256" t="str">
            <v xml:space="preserve">  2.7.5 услуги по отводу лесосек</v>
          </cell>
        </row>
        <row r="257">
          <cell r="E257" t="str">
            <v xml:space="preserve"> 2.7.6  погрузочно-разгрузочные работы</v>
          </cell>
        </row>
        <row r="258">
          <cell r="E258" t="str">
            <v xml:space="preserve">2.7.7 услуги по организации и проведению конкурсов по закупкам товаров, работ и   услуг </v>
          </cell>
        </row>
        <row r="259">
          <cell r="E259" t="str">
            <v xml:space="preserve"> 2.7.8  другие услуги производственного характера</v>
          </cell>
        </row>
        <row r="260">
          <cell r="E260" t="str">
            <v>3.Расчеты с персоналом по оплате**</v>
          </cell>
        </row>
        <row r="261">
          <cell r="E261" t="str">
            <v>3.1.Выплата на руки</v>
          </cell>
        </row>
        <row r="262">
          <cell r="E262" t="str">
            <v>3.2.Удержания из з/п</v>
          </cell>
        </row>
        <row r="263">
          <cell r="E263" t="str">
            <v>3.2.1.НДФЛ (только персонал)</v>
          </cell>
        </row>
        <row r="264">
          <cell r="E264" t="str">
            <v>3.2.2Прочие удержания из з/п</v>
          </cell>
        </row>
        <row r="265">
          <cell r="E265" t="str">
            <v xml:space="preserve">  3.2.2.1 профсоюзные взносы </v>
          </cell>
        </row>
        <row r="266">
          <cell r="E266" t="str">
            <v xml:space="preserve">  3.2.2.2 алименты и исполнительные листы</v>
          </cell>
        </row>
        <row r="267">
          <cell r="E267" t="str">
            <v xml:space="preserve"> 3.2.2.3  другие удержания</v>
          </cell>
        </row>
        <row r="268">
          <cell r="E268" t="str">
            <v>4 ЕСН</v>
          </cell>
        </row>
        <row r="269">
          <cell r="E269" t="str">
            <v>4.1 Выплаты по единому социальному налогу (ТФОМС)</v>
          </cell>
        </row>
        <row r="270">
          <cell r="E270" t="str">
            <v>4.2 Выплаты по единому социальному налогу (ФСС)</v>
          </cell>
        </row>
        <row r="271">
          <cell r="E271" t="str">
            <v>4.3 Выплаты по единому социальному налогу (ФФОМС)</v>
          </cell>
        </row>
        <row r="272">
          <cell r="E272" t="str">
            <v>4.4 Выплаты по единому социальному налогу (ПФ- страховая часть)</v>
          </cell>
        </row>
        <row r="273">
          <cell r="E273" t="str">
            <v>4.5 Выплаты по единому социальному налогу (ПФ- накопительная часть)</v>
          </cell>
        </row>
        <row r="274">
          <cell r="E274" t="str">
            <v>4.6 Выплаты по единому социальному налогу (ПФ- федеральный бюджет)</v>
          </cell>
        </row>
        <row r="275">
          <cell r="E275" t="str">
            <v>5 Негосударственное пенсионное обеспечение</v>
          </cell>
        </row>
        <row r="276">
          <cell r="E276" t="str">
            <v>7 Прочие затраты (смета затрат)</v>
          </cell>
        </row>
        <row r="277">
          <cell r="E277" t="str">
            <v xml:space="preserve">      7.1  Оплата услуг РАО «ЕЭС России» </v>
          </cell>
        </row>
        <row r="278">
          <cell r="E278" t="str">
            <v>7.1.1. Услуги по организации функционирования и развитию ЕЭС России</v>
          </cell>
        </row>
        <row r="279">
          <cell r="E279" t="str">
            <v xml:space="preserve">7.1.1.1.Текущий платеж </v>
          </cell>
        </row>
        <row r="280">
          <cell r="E280" t="str">
            <v>7.1.1.2. Погашение задолженности</v>
          </cell>
        </row>
        <row r="281">
          <cell r="E281" t="str">
            <v>7.1.2. Услуги ОАО РАО "ЕЭС России" (остальные)</v>
          </cell>
        </row>
        <row r="282">
          <cell r="E282" t="str">
            <v xml:space="preserve">    7.2    Оплата услуг ОАО "СО-ЦДУ ЕЭС" по системной надежности</v>
          </cell>
        </row>
        <row r="283">
          <cell r="E283" t="str">
            <v xml:space="preserve">     7.3   Оплата услуг операторов рынка (НП ''АТС'', ЗАО ''ЦФР'' и др.)</v>
          </cell>
        </row>
        <row r="284">
          <cell r="E284" t="str">
            <v xml:space="preserve">     7.4   Оплата работ и услуг сторонних организаций, в т.ч.</v>
          </cell>
        </row>
        <row r="285">
          <cell r="E285" t="str">
            <v xml:space="preserve">        7.4.1 услуги связи и передачи данных</v>
          </cell>
        </row>
        <row r="286">
          <cell r="E286" t="str">
            <v xml:space="preserve">            7.4.1.1  проводной</v>
          </cell>
        </row>
        <row r="287">
          <cell r="E287" t="str">
            <v xml:space="preserve">            7.4.1.2  мобильной</v>
          </cell>
        </row>
        <row r="288">
          <cell r="E288" t="str">
            <v xml:space="preserve">            7.4.1.3  ИНТЕРНЕТа</v>
          </cell>
        </row>
        <row r="289">
          <cell r="E289" t="str">
            <v xml:space="preserve">             7.4.1.4 спутниковой</v>
          </cell>
        </row>
        <row r="290">
          <cell r="E290" t="str">
            <v xml:space="preserve">           7.4.1.5   радиосвязи</v>
          </cell>
        </row>
        <row r="291">
          <cell r="E291" t="str">
            <v xml:space="preserve">            7.4.1.6  частотный ресурс</v>
          </cell>
        </row>
        <row r="292">
          <cell r="E292" t="str">
            <v xml:space="preserve">          7.4.1.7    аренда каналов связи</v>
          </cell>
        </row>
        <row r="293">
          <cell r="E293" t="str">
            <v xml:space="preserve">            7.4.1.8  прочие услуги связи</v>
          </cell>
        </row>
        <row r="294">
          <cell r="E294" t="str">
            <v xml:space="preserve">        7.4.2 - коммунальные услуги</v>
          </cell>
        </row>
        <row r="295">
          <cell r="E295" t="str">
            <v xml:space="preserve">            7.4.2.1  бытовое водоснабжение и канализование   </v>
          </cell>
        </row>
        <row r="296">
          <cell r="E296" t="str">
            <v xml:space="preserve">           7.4.2.2   отопление</v>
          </cell>
        </row>
        <row r="297">
          <cell r="E297" t="str">
            <v xml:space="preserve">            7.4.2.3  другие коммунальные услуги</v>
          </cell>
        </row>
        <row r="298">
          <cell r="E298" t="str">
            <v xml:space="preserve">     7.4.3    - повышение квалификации и проф.переподготовка</v>
          </cell>
        </row>
        <row r="299">
          <cell r="E299" t="str">
            <v xml:space="preserve">       7.4.4  - IT-услуги</v>
          </cell>
        </row>
        <row r="300">
          <cell r="E300" t="str">
            <v xml:space="preserve">        7.4.5 - аудиторские услуги</v>
          </cell>
        </row>
        <row r="301">
          <cell r="E301" t="str">
            <v xml:space="preserve">      7.4.6   - юридические услуги</v>
          </cell>
        </row>
        <row r="302">
          <cell r="E302" t="str">
            <v xml:space="preserve">       7.4.7  - консультационные услуги</v>
          </cell>
        </row>
        <row r="303">
          <cell r="E303" t="str">
            <v xml:space="preserve">          7.4.7.1   финансовые</v>
          </cell>
        </row>
        <row r="304">
          <cell r="E304" t="str">
            <v xml:space="preserve">          7.4.7.2   по экономике и тарифному регулированию</v>
          </cell>
        </row>
        <row r="305">
          <cell r="E305" t="str">
            <v xml:space="preserve">          7.4.7.3   по бухгалтерскому учету и налогообложению</v>
          </cell>
        </row>
        <row r="306">
          <cell r="E306" t="str">
            <v xml:space="preserve">         7.4.7.4    по стратегии и развитию</v>
          </cell>
        </row>
        <row r="307">
          <cell r="E307" t="str">
            <v xml:space="preserve">         7.4.7.5    по кадровой политике и организационному проектированию</v>
          </cell>
        </row>
        <row r="308">
          <cell r="E308" t="str">
            <v xml:space="preserve">        7.4.7.6     по корпоративной политике</v>
          </cell>
        </row>
        <row r="309">
          <cell r="E309" t="str">
            <v xml:space="preserve">           7.4.7.7  по технической политике</v>
          </cell>
        </row>
        <row r="310">
          <cell r="E310" t="str">
            <v xml:space="preserve">           7.4.7.8  по инвестиционной политике</v>
          </cell>
        </row>
        <row r="311">
          <cell r="E311" t="str">
            <v xml:space="preserve">           7.4.7.9  другие консультационные услуги</v>
          </cell>
        </row>
        <row r="312">
          <cell r="E312" t="str">
            <v xml:space="preserve">        7.4.8 - услуги пожарной, вневедомственной и сторожевой охраны</v>
          </cell>
        </row>
        <row r="313">
          <cell r="E313" t="str">
            <v xml:space="preserve">          7.4.8.1    услуги противопожарной безопасности</v>
          </cell>
        </row>
        <row r="314">
          <cell r="E314" t="str">
            <v xml:space="preserve">           7.4.8.2   услуги вневедомственной и сторожевой охраны</v>
          </cell>
        </row>
        <row r="315">
          <cell r="E315" t="str">
            <v xml:space="preserve">            7.4.8.3  другие услуги охраны</v>
          </cell>
        </row>
        <row r="316">
          <cell r="E316" t="str">
            <v xml:space="preserve">      7.4.9   - услуги по управлению</v>
          </cell>
        </row>
        <row r="317">
          <cell r="E317" t="str">
            <v xml:space="preserve">     7.4.10    - услуги Энергетического углеродного фонда</v>
          </cell>
        </row>
        <row r="318">
          <cell r="E318" t="str">
            <v xml:space="preserve">       7.4.11  - услуги PR</v>
          </cell>
        </row>
        <row r="319">
          <cell r="E319" t="str">
            <v xml:space="preserve">          7.4.11.1   изготовление полиграфической и сувенирной продукции</v>
          </cell>
        </row>
        <row r="320">
          <cell r="E320" t="str">
            <v xml:space="preserve">            7.4.11.2 оплата публикаций, сообщений в СМИ</v>
          </cell>
        </row>
        <row r="321">
          <cell r="E321" t="str">
            <v xml:space="preserve">          7.4.11.3   другие расходы по связям с общественностью</v>
          </cell>
        </row>
        <row r="322">
          <cell r="E322" t="str">
            <v xml:space="preserve">       7.4.12  - прочие работы и услуги сторонних организаций*</v>
          </cell>
        </row>
        <row r="323">
          <cell r="E323" t="str">
            <v xml:space="preserve">          7.4.12.1 услуги санитарно-эпидемиологических станций</v>
          </cell>
        </row>
        <row r="324">
          <cell r="E324" t="str">
            <v>7.4.12.2 услуги подрядчиков по обслуживанию и ремонту имущества непроизводственного характера</v>
          </cell>
        </row>
        <row r="325">
          <cell r="E325" t="str">
            <v xml:space="preserve">        7.4.12.3   услуги химчистки и прачечной</v>
          </cell>
        </row>
        <row r="326">
          <cell r="E326" t="str">
            <v xml:space="preserve">        7.4.12.4   услуги по охране труда и технике безопасности</v>
          </cell>
        </row>
        <row r="327">
          <cell r="E327" t="str">
            <v xml:space="preserve">      7.4.12.5     услуги ГИБДД и  других органов государственного технического надзора</v>
          </cell>
        </row>
        <row r="328">
          <cell r="E328" t="str">
            <v xml:space="preserve">        7.4.12.6   услуги нотариуса</v>
          </cell>
        </row>
        <row r="329">
          <cell r="E329" t="str">
            <v xml:space="preserve">        7.4.12.7   статистические услуги</v>
          </cell>
        </row>
        <row r="330">
          <cell r="E330" t="str">
            <v xml:space="preserve">         7.4.12.8  землеустроительные работы</v>
          </cell>
        </row>
        <row r="331">
          <cell r="E331" t="str">
            <v>7.4.12.9 услуги расчета, экспертизы технологических потерь электроэнергии</v>
          </cell>
        </row>
        <row r="332">
          <cell r="E332" t="str">
            <v>7.4.12.10 услуги экспертизы баланса электрической энергиии</v>
          </cell>
        </row>
        <row r="333">
          <cell r="E333" t="str">
            <v>7.4.12.11 услуги энергетического обследования</v>
          </cell>
        </row>
        <row r="334">
          <cell r="E334" t="str">
            <v>7.4.12.12 создание базы нормативной документации</v>
          </cell>
        </row>
        <row r="335">
          <cell r="E335" t="str">
            <v>7.4.12.13 услуги по организации работы с эмиссионными ценными бумагами</v>
          </cell>
        </row>
        <row r="336">
          <cell r="E336" t="str">
            <v>7.4.12.14 услуги по приему и хренению материалов</v>
          </cell>
        </row>
        <row r="337">
          <cell r="E337" t="str">
            <v>7.4.12.15 услуги по контролю качества, ликвидации разливов нефтепродуктов</v>
          </cell>
        </row>
        <row r="338">
          <cell r="E338" t="str">
            <v>7.4.12.16 услуги по разработке и внедрению СМК</v>
          </cell>
        </row>
        <row r="339">
          <cell r="E339" t="str">
            <v>7.4.12.17 услуги по управлению трудовыми ресурсами</v>
          </cell>
        </row>
        <row r="340">
          <cell r="E340" t="str">
            <v>7.4.12.18 услуги по лицензированию</v>
          </cell>
        </row>
        <row r="341">
          <cell r="E341" t="str">
            <v xml:space="preserve">         7.4.12.19 прочие работы и услуги сторонних организаций</v>
          </cell>
        </row>
        <row r="342">
          <cell r="E342" t="str">
            <v xml:space="preserve">   7.5     Командировочные и представительские расходы</v>
          </cell>
        </row>
        <row r="343">
          <cell r="E343" t="str">
            <v>7.5.1приобретение авиа- и ж/д билетов</v>
          </cell>
        </row>
        <row r="344">
          <cell r="E344" t="str">
            <v>7.5.2 выплаты на командировочные расходы на производственные нужды</v>
          </cell>
        </row>
        <row r="345">
          <cell r="E345" t="str">
            <v>7.5.3 выплаты на командировочные расходы на обучение</v>
          </cell>
        </row>
        <row r="346">
          <cell r="E346" t="str">
            <v>7.5.4 представительские расходы</v>
          </cell>
        </row>
        <row r="347">
          <cell r="E347" t="str">
            <v xml:space="preserve">       7.6  Арендная плата по направлениям (арендодателям)*</v>
          </cell>
        </row>
        <row r="348">
          <cell r="E348" t="str">
            <v xml:space="preserve">   7.6.1    зданий и помещений</v>
          </cell>
        </row>
        <row r="349">
          <cell r="E349" t="str">
            <v xml:space="preserve">     7.6.2  сооружений</v>
          </cell>
        </row>
        <row r="350">
          <cell r="E350" t="str">
            <v xml:space="preserve">     7.6.3  машин и оборудования</v>
          </cell>
        </row>
        <row r="351">
          <cell r="E351" t="str">
            <v xml:space="preserve">    7.6.4   транспортных средств</v>
          </cell>
        </row>
        <row r="352">
          <cell r="E352" t="str">
            <v xml:space="preserve">    7.6.5   компьютеров и оргтехники</v>
          </cell>
        </row>
        <row r="353">
          <cell r="E353" t="str">
            <v xml:space="preserve">     7.6.6  средств связи</v>
          </cell>
        </row>
        <row r="354">
          <cell r="E354" t="str">
            <v>7.6.7  земли</v>
          </cell>
        </row>
        <row r="355">
          <cell r="E355" t="str">
            <v xml:space="preserve">     7.6.8  другого имущества</v>
          </cell>
        </row>
        <row r="356">
          <cell r="E356" t="str">
            <v xml:space="preserve">      7.7  Лизинг</v>
          </cell>
        </row>
        <row r="357">
          <cell r="E357" t="str">
            <v xml:space="preserve">   7.7.1    зданий и помещений</v>
          </cell>
        </row>
        <row r="358">
          <cell r="E358" t="str">
            <v xml:space="preserve">     7.7.2  сооружений</v>
          </cell>
        </row>
        <row r="359">
          <cell r="E359" t="str">
            <v xml:space="preserve">      7.7.3 машин и оборудования</v>
          </cell>
        </row>
        <row r="360">
          <cell r="E360" t="str">
            <v xml:space="preserve">    7.7.4   транспортных средств</v>
          </cell>
        </row>
        <row r="361">
          <cell r="E361" t="str">
            <v xml:space="preserve">     7.7.5  компьютеров и оргтехники</v>
          </cell>
        </row>
        <row r="362">
          <cell r="E362" t="str">
            <v xml:space="preserve">     7.7.6  средств связи</v>
          </cell>
        </row>
        <row r="363">
          <cell r="E363" t="str">
            <v xml:space="preserve">    7.7.7   другого имущества</v>
          </cell>
        </row>
        <row r="364">
          <cell r="E364" t="str">
            <v xml:space="preserve">      7.8  Расходы на страхование</v>
          </cell>
        </row>
        <row r="365">
          <cell r="E365" t="str">
            <v>7.8.1 имущества</v>
          </cell>
        </row>
        <row r="366">
          <cell r="E366" t="str">
            <v>7.8.2 автогражданской ответственности</v>
          </cell>
        </row>
        <row r="367">
          <cell r="E367" t="str">
            <v>7.8.3 добровольное медицинское страхование</v>
          </cell>
        </row>
        <row r="368">
          <cell r="E368" t="str">
            <v>7.8.4 Добровольное страхование автотранспортных средств</v>
          </cell>
        </row>
        <row r="369">
          <cell r="E369" t="str">
            <v>7.8.5 Обязательное страхование ответственности организаций, эксплуатирующих опасные объекты</v>
          </cell>
        </row>
        <row r="370">
          <cell r="E370" t="str">
            <v>7.8.6 Страхование от несчастных случаев</v>
          </cell>
        </row>
        <row r="371">
          <cell r="E371" t="str">
            <v>7.8.7 Другие виды страхования</v>
          </cell>
        </row>
        <row r="372">
          <cell r="E372" t="str">
            <v xml:space="preserve">       7.9  Налоги и сборы, относимые на с/с (за искл. ЕСН):</v>
          </cell>
        </row>
        <row r="373">
          <cell r="E373" t="str">
            <v xml:space="preserve">      7.9.1   - водный налог</v>
          </cell>
        </row>
        <row r="374">
          <cell r="E374" t="str">
            <v xml:space="preserve">      7.9.2   - плата за землю</v>
          </cell>
        </row>
        <row r="375">
          <cell r="E375" t="str">
            <v xml:space="preserve">    7.9.3     - транспортный налог</v>
          </cell>
        </row>
        <row r="376">
          <cell r="E376" t="str">
            <v xml:space="preserve">     7.9.4   - налог на имущество</v>
          </cell>
        </row>
        <row r="377">
          <cell r="E377" t="str">
            <v xml:space="preserve">       7.9.5  - прочие налоги, относимые на с/с </v>
          </cell>
        </row>
        <row r="378">
          <cell r="E378" t="str">
            <v xml:space="preserve">       7.9.5.1   - на пользователей автодорог</v>
          </cell>
        </row>
        <row r="379">
          <cell r="E379" t="str">
            <v xml:space="preserve">       7.9.5.2  - страхование несчастных случаев (ФCC)</v>
          </cell>
        </row>
        <row r="380">
          <cell r="E380" t="str">
            <v xml:space="preserve">      7.9.5.3   - госпошлина</v>
          </cell>
        </row>
        <row r="381">
          <cell r="E381" t="str">
            <v xml:space="preserve">     7.9.5.4    - прочие налоги</v>
          </cell>
        </row>
        <row r="382">
          <cell r="E382" t="str">
            <v>7.10 Расходы на иновации</v>
          </cell>
        </row>
        <row r="383">
          <cell r="E383" t="str">
            <v>7.11 Финансирование работ с участием НП ИНВЭЛ</v>
          </cell>
        </row>
        <row r="384">
          <cell r="D384">
            <v>39789</v>
          </cell>
          <cell r="E384" t="str">
            <v>7.12 Затраты на экологию</v>
          </cell>
        </row>
        <row r="385">
          <cell r="E385" t="str">
            <v xml:space="preserve">      7.13  Другие расходы, относимые на себестоимость*</v>
          </cell>
        </row>
        <row r="386">
          <cell r="E386" t="str">
            <v xml:space="preserve">          7.13.1   подписка на периодические издания и приобретение технической литературы</v>
          </cell>
        </row>
        <row r="387">
          <cell r="E387" t="str">
            <v xml:space="preserve">            7.13.2 почтово-телеграфные расходы</v>
          </cell>
        </row>
        <row r="388">
          <cell r="E388" t="str">
            <v xml:space="preserve">         7.13.3    канцелярские расходы</v>
          </cell>
        </row>
        <row r="389">
          <cell r="E389" t="str">
            <v xml:space="preserve">           7.13.4  специальное питание работников</v>
          </cell>
        </row>
        <row r="390">
          <cell r="E390" t="str">
            <v xml:space="preserve">          7.13.5   регистрация имущества</v>
          </cell>
        </row>
        <row r="391">
          <cell r="E391" t="str">
            <v>7.13.6 расходы технической инвентаризации имущества</v>
          </cell>
        </row>
        <row r="392">
          <cell r="E392" t="str">
            <v xml:space="preserve">        7.13.7     расходы на приобретение программных продуктов</v>
          </cell>
        </row>
        <row r="393">
          <cell r="E393" t="str">
            <v xml:space="preserve">          7.13.8   типографские расходы</v>
          </cell>
        </row>
        <row r="394">
          <cell r="E394" t="str">
            <v xml:space="preserve">           7.13.10  расходы по ГО и ЧС</v>
          </cell>
        </row>
        <row r="395">
          <cell r="E395" t="str">
            <v>7.13.11 расходы по защите сведений составляющих гостайну</v>
          </cell>
        </row>
        <row r="396">
          <cell r="E396" t="str">
            <v>7.13.12 расходы по мобилизационной подготовке и мобилизации</v>
          </cell>
        </row>
        <row r="397">
          <cell r="E397" t="str">
            <v>7.13.13расходы по охране труда и технике безопасности</v>
          </cell>
        </row>
        <row r="398">
          <cell r="E398" t="str">
            <v>7.13.14бланочная продукция</v>
          </cell>
        </row>
        <row r="399">
          <cell r="E399" t="str">
            <v xml:space="preserve">      7.13.15       прочие расходы</v>
          </cell>
        </row>
        <row r="400">
          <cell r="E400" t="str">
            <v>8.Налоги сборы (за исключением ЕСН и относимым на с/с)</v>
          </cell>
        </row>
        <row r="401">
          <cell r="E401" t="str">
            <v xml:space="preserve">     8.1. НДС</v>
          </cell>
        </row>
        <row r="402">
          <cell r="E402" t="str">
            <v xml:space="preserve">    8.2.  Налог на прибыль</v>
          </cell>
        </row>
        <row r="403">
          <cell r="E403" t="str">
            <v>8.2.2 Выплаты налога на прибыль (федеральный бюджет)</v>
          </cell>
        </row>
        <row r="404">
          <cell r="E404" t="str">
            <v>8.2.3 Выплаты налога на прибыль (областной бюджет)</v>
          </cell>
        </row>
        <row r="405">
          <cell r="E405" t="str">
            <v xml:space="preserve"> 8.2.4 Выплаты налога на прибыль (местный бюджет)</v>
          </cell>
        </row>
        <row r="406">
          <cell r="E406" t="str">
            <v xml:space="preserve">   8.3.   Прочие </v>
          </cell>
        </row>
        <row r="407">
          <cell r="E407" t="str">
            <v>9. Прочие расходы</v>
          </cell>
        </row>
        <row r="408">
          <cell r="E408" t="str">
            <v>9.1 Проценты к уплате</v>
          </cell>
        </row>
        <row r="409">
          <cell r="E409" t="str">
            <v>9.1.1 Проценты по долгосрочным кредитам ОАО РАО "ЕЭС России"</v>
          </cell>
        </row>
        <row r="410">
          <cell r="E410" t="str">
            <v xml:space="preserve">9.1.2 Проценты по остальным долгосрочным кредитам </v>
          </cell>
        </row>
        <row r="411">
          <cell r="E411" t="str">
            <v>9.1.2.1 в том числе все комиссии, консультационные и иные расходы по привлечению и/или организации долгосрочного кредитования</v>
          </cell>
        </row>
        <row r="412">
          <cell r="E412" t="str">
            <v>9.1.2.2 Основная сумма процентов</v>
          </cell>
        </row>
        <row r="413">
          <cell r="E413" t="str">
            <v>9.1.3 Проценты по краткосрочным кредитам</v>
          </cell>
        </row>
        <row r="414">
          <cell r="E414" t="str">
            <v>9.1.3.1 в том числе все комиссии, консультационные и иные расходы по привлечению и/или организации краткосрочного кредитования</v>
          </cell>
        </row>
        <row r="415">
          <cell r="E415" t="str">
            <v>9.1.3.2 Основная сумма процентов</v>
          </cell>
        </row>
        <row r="416">
          <cell r="E416" t="str">
            <v>9.1.4 Проценты по долгосрочным займам</v>
          </cell>
        </row>
        <row r="417">
          <cell r="E417" t="str">
            <v>9.1.5 Проценты по краткосрочным займам</v>
          </cell>
        </row>
        <row r="418">
          <cell r="E418" t="str">
            <v>9.2Прочие налоги отражающиеся в прочих расходах</v>
          </cell>
        </row>
        <row r="419">
          <cell r="E419" t="str">
            <v>9.3Оплата услуг кредитных организаций (за исключением п. 9.1)</v>
          </cell>
        </row>
        <row r="420">
          <cell r="E420" t="str">
            <v xml:space="preserve">  9.3.1  по расчетно-кассовому обслуживанию</v>
          </cell>
        </row>
        <row r="421">
          <cell r="E421" t="str">
            <v xml:space="preserve">  9.3.2  по обслуживанию пластиковых карт</v>
          </cell>
        </row>
        <row r="422">
          <cell r="E422" t="str">
            <v xml:space="preserve"> 9.3.3   другие услуги банков</v>
          </cell>
        </row>
        <row r="423">
          <cell r="E423" t="str">
            <v>9.4Пени, штрафы, неустойки признанные или по которым получено решение суда</v>
          </cell>
        </row>
        <row r="424">
          <cell r="E424" t="str">
            <v>9.5 Затраты социального характера (кроме персонала)</v>
          </cell>
        </row>
        <row r="425">
          <cell r="E425" t="str">
            <v>9.5.1 в т.ч. затраты на реализацию мероприятий по улучшению жилищных условий работников</v>
          </cell>
        </row>
        <row r="426">
          <cell r="E426" t="str">
            <v xml:space="preserve">9.5.2 прочие выплаты социального характера </v>
          </cell>
        </row>
        <row r="427">
          <cell r="E427" t="str">
            <v>9.6 От содержания социальной сферы</v>
          </cell>
        </row>
        <row r="428">
          <cell r="E428" t="str">
            <v>9.7 Добровольное медицинское страхование</v>
          </cell>
        </row>
        <row r="429">
          <cell r="E429" t="str">
            <v>9.8Выплаты вознаграждений членам Советов директоров и ревизионной комиссии</v>
          </cell>
        </row>
        <row r="430">
          <cell r="E430" t="str">
            <v xml:space="preserve"> 9.8.1  Совета директоров</v>
          </cell>
        </row>
        <row r="431">
          <cell r="E431" t="str">
            <v>9.8.1.1членам Совета директоров</v>
          </cell>
        </row>
        <row r="432">
          <cell r="E432" t="str">
            <v>9.8.1.2членам комитетов при Совете директоров</v>
          </cell>
        </row>
        <row r="433">
          <cell r="E433" t="str">
            <v>9.8.1.3 Корпоративному секретеарю</v>
          </cell>
        </row>
        <row r="434">
          <cell r="E434" t="str">
            <v xml:space="preserve">   9.8.2 членам Ревизионной комиссии</v>
          </cell>
        </row>
        <row r="435">
          <cell r="E435" t="str">
            <v xml:space="preserve">  9.8.3  членам Правления</v>
          </cell>
        </row>
        <row r="436">
          <cell r="E436" t="str">
            <v>9.9Расходы на управление капиталом (переоценка, реестр, консультации)</v>
          </cell>
        </row>
        <row r="437">
          <cell r="E437" t="str">
            <v xml:space="preserve">9.10Расходы на проведение ежегодного собрания акционеров </v>
          </cell>
        </row>
        <row r="438">
          <cell r="E438" t="str">
            <v xml:space="preserve">9.11 Другие прочие расходы  </v>
          </cell>
        </row>
        <row r="439">
          <cell r="E439" t="str">
            <v>9.11.1. взносы во внебюджетные фонды</v>
          </cell>
        </row>
        <row r="440">
          <cell r="E440" t="str">
            <v>9.11.1.1 НПФ Энергетики</v>
          </cell>
        </row>
        <row r="441">
          <cell r="E441" t="str">
            <v>9.11.1.2 НП ИНВЭЛ</v>
          </cell>
        </row>
        <row r="442">
          <cell r="E442" t="str">
            <v>9.11.1.3 ЭУФ</v>
          </cell>
        </row>
        <row r="443">
          <cell r="E443" t="str">
            <v>9.11.1.4 НП АТС</v>
          </cell>
        </row>
        <row r="444">
          <cell r="E444" t="str">
            <v>9.11.1.5 НП Гарантирующих поставщиков</v>
          </cell>
        </row>
        <row r="445">
          <cell r="E445" t="str">
            <v>9.11.1.6 НП ВТИ</v>
          </cell>
        </row>
        <row r="446">
          <cell r="E446" t="str">
            <v>9.11.1.7 фонды, созданные по инициативе администрации и включенные в тарифы</v>
          </cell>
        </row>
        <row r="447">
          <cell r="E447" t="str">
            <v>9.11.1.8 прочие фонды и некомерческие организации</v>
          </cell>
        </row>
        <row r="448">
          <cell r="E448" t="str">
            <v>9.11.2 судебные издержки</v>
          </cell>
        </row>
        <row r="449">
          <cell r="E449" t="str">
            <v>9.11.3 расходы на экологию</v>
          </cell>
        </row>
        <row r="450">
          <cell r="E450" t="str">
            <v>9.11.4 издержки по исполнительному производству</v>
          </cell>
        </row>
        <row r="451">
          <cell r="E451" t="str">
            <v>9.11.4.1 оплата исполнительных листов</v>
          </cell>
        </row>
        <row r="452">
          <cell r="E452" t="str">
            <v>9.11.4.2 исполнительский сбор</v>
          </cell>
        </row>
        <row r="453">
          <cell r="E453" t="str">
            <v>9.11.5 благотворительность</v>
          </cell>
        </row>
        <row r="454">
          <cell r="E454" t="str">
            <v>9.12 Прочие расходы (чрезвычайные)*</v>
          </cell>
        </row>
        <row r="455">
          <cell r="E455" t="str">
            <v>9.13 Другие прочие расходы (остальные)*</v>
          </cell>
        </row>
        <row r="456">
          <cell r="E456" t="str">
            <v>9.13.1 расходы на проведение мероприятий, собраний, конкурсов</v>
          </cell>
        </row>
        <row r="457">
          <cell r="E457" t="str">
            <v>9.13.1.1 проведение спортивно-оздоровительных, корпоративных мероприятий и конкурсов</v>
          </cell>
        </row>
        <row r="458">
          <cell r="E458" t="str">
            <v>9.13.1.2 мероприятия по обучению и переподготовке персонала</v>
          </cell>
        </row>
        <row r="459">
          <cell r="E459" t="str">
            <v>9.13.1.3 проведение совещаний и прочих мероприятий</v>
          </cell>
        </row>
        <row r="460">
          <cell r="E460" t="str">
            <v>9.13.2 приобретение подарков</v>
          </cell>
        </row>
        <row r="461">
          <cell r="E461" t="str">
            <v xml:space="preserve">     9.13.2.1          работникам общества</v>
          </cell>
        </row>
        <row r="462">
          <cell r="E462" t="str">
            <v xml:space="preserve">     9.13.2.2         сторонним организациям</v>
          </cell>
        </row>
        <row r="463">
          <cell r="E463" t="str">
            <v>9.13.4госпошлина</v>
          </cell>
        </row>
        <row r="464">
          <cell r="E464" t="str">
            <v>9.13.5другие прочие расходы</v>
          </cell>
        </row>
        <row r="465">
          <cell r="E465" t="str">
            <v>9.13.5.1расходы на содержание РЭК</v>
          </cell>
        </row>
        <row r="466">
          <cell r="E466" t="str">
            <v>9.13.5.2 прочие</v>
          </cell>
        </row>
        <row r="467">
          <cell r="D467" t="str">
            <v>II. ИНВЕСТИЦИОННАЯ ДЕЯТЕЛЬНОСТЬ</v>
          </cell>
        </row>
        <row r="468">
          <cell r="E468" t="str">
            <v>12.1 Инвестиции в основной капитал</v>
          </cell>
        </row>
        <row r="469">
          <cell r="E469" t="str">
            <v>12.1.1 Материалы</v>
          </cell>
        </row>
        <row r="470">
          <cell r="E470" t="str">
            <v>12.1.2 ФОТ</v>
          </cell>
        </row>
        <row r="471">
          <cell r="E471" t="str">
            <v>12.1.3 ЕСН</v>
          </cell>
        </row>
        <row r="472">
          <cell r="E472" t="str">
            <v>12.1.4 Оплата услуг подрядных организаций</v>
          </cell>
        </row>
        <row r="473">
          <cell r="E473" t="str">
            <v xml:space="preserve">  12.1.4.1   инвестиции в основной капитал производственного характера</v>
          </cell>
        </row>
        <row r="474">
          <cell r="E474" t="str">
            <v xml:space="preserve">   12.1.4.2 инвестиции в основной капитал непроизводственного характера</v>
          </cell>
        </row>
        <row r="475">
          <cell r="E475" t="str">
            <v>12.1.5 Приобретение основных средств</v>
          </cell>
        </row>
        <row r="476">
          <cell r="E476" t="str">
            <v>12.1.5.1 Основные средства, не  требующие монтажа</v>
          </cell>
        </row>
        <row r="477">
          <cell r="E477" t="str">
            <v xml:space="preserve">      12.1.5.1.1 зданий</v>
          </cell>
        </row>
        <row r="478">
          <cell r="E478" t="str">
            <v xml:space="preserve">      12.1.5.1.2 сооружений</v>
          </cell>
        </row>
        <row r="479">
          <cell r="E479" t="str">
            <v xml:space="preserve">       12.1.5.1.3транспортных средств</v>
          </cell>
        </row>
        <row r="480">
          <cell r="E480" t="str">
            <v xml:space="preserve">      12.1.5.1.4 компьютеров и оргтехники</v>
          </cell>
        </row>
        <row r="481">
          <cell r="E481" t="str">
            <v xml:space="preserve">     12.1.5.1.5  средств связи</v>
          </cell>
        </row>
        <row r="482">
          <cell r="E482" t="str">
            <v xml:space="preserve">     12.1.5.1.6  мебели</v>
          </cell>
        </row>
        <row r="483">
          <cell r="E483" t="str">
            <v xml:space="preserve">12.1.5.1.7  земельных участков </v>
          </cell>
        </row>
        <row r="484">
          <cell r="E484" t="str">
            <v xml:space="preserve">    12.1.5.1.8  прочих видов ОС</v>
          </cell>
        </row>
        <row r="485">
          <cell r="E485" t="str">
            <v>12.1.5.2Основные средства,  требующие монтажа</v>
          </cell>
        </row>
        <row r="486">
          <cell r="E486" t="str">
            <v>12.1.6Прочее</v>
          </cell>
        </row>
        <row r="487">
          <cell r="E487" t="str">
            <v>12.2 Долгосрочные финансовые вложения</v>
          </cell>
        </row>
        <row r="488">
          <cell r="E488" t="str">
            <v>12.2.1 Акции (покупка)</v>
          </cell>
        </row>
        <row r="489">
          <cell r="E489" t="str">
            <v>12.2.2 Векселя (приобретение)</v>
          </cell>
        </row>
        <row r="490">
          <cell r="E490" t="str">
            <v>12.2.3 Депозит (размещение)</v>
          </cell>
        </row>
        <row r="491">
          <cell r="E491" t="str">
            <v>12.2.4 Займы выданные (выдача)</v>
          </cell>
        </row>
        <row r="492">
          <cell r="E492" t="str">
            <v>12.2.5 Приобретение прочих долгосрочных финансовых вложений</v>
          </cell>
        </row>
        <row r="493">
          <cell r="E493" t="str">
            <v>12.2а из стоки 12.2 размещение средств полученных от IPO</v>
          </cell>
        </row>
        <row r="494">
          <cell r="E494" t="str">
            <v>12.3 Нематериальные активы</v>
          </cell>
        </row>
        <row r="495">
          <cell r="E495" t="str">
            <v xml:space="preserve">12.4 Прочие вложения      </v>
          </cell>
        </row>
        <row r="496">
          <cell r="E496" t="str">
            <v xml:space="preserve">12.5 Прочие платежи по инвестиционной деятельности* </v>
          </cell>
        </row>
        <row r="497">
          <cell r="E497" t="str">
            <v>12.5.1 Расходы на НИОКР</v>
          </cell>
        </row>
        <row r="498">
          <cell r="E498" t="str">
            <v>12.5.2 Прочие платежи</v>
          </cell>
        </row>
        <row r="499">
          <cell r="D499" t="str">
            <v>III.ФИНАНСОВАЯ ДЕЯТЕЛЬНОСТЬ</v>
          </cell>
        </row>
        <row r="500">
          <cell r="E500" t="str">
            <v>13. Кредиты и займы (возврат)</v>
          </cell>
        </row>
        <row r="501">
          <cell r="E501" t="str">
            <v>13.1 Долгосрочные кредиты и займы</v>
          </cell>
        </row>
        <row r="502">
          <cell r="E502" t="str">
            <v>13.1.1 Долгосрочные кредиты</v>
          </cell>
        </row>
        <row r="503">
          <cell r="E503" t="str">
            <v>13.1.1.1 Долгосрочные кредиты ОАО РАО "ЕЭС России"</v>
          </cell>
        </row>
        <row r="504">
          <cell r="E504" t="str">
            <v>13.1.1.2 Долгосрочные кредиты под поручительство ОАО РАО "ЕЭС России"</v>
          </cell>
        </row>
        <row r="505">
          <cell r="E505" t="str">
            <v>13.1.1.3 Долгосрочные кредиты под поручительство ОГК/ТГК</v>
          </cell>
        </row>
        <row r="506">
          <cell r="E506" t="str">
            <v>13.1.1.4 Долгосрочные кредиты (остальные)</v>
          </cell>
        </row>
        <row r="507">
          <cell r="E507" t="str">
            <v>13.1.2 Долгосрочные займы</v>
          </cell>
        </row>
        <row r="508">
          <cell r="E508" t="str">
            <v>13.1.2.1 Долгосрочные займы от ОГК/ТГК</v>
          </cell>
        </row>
        <row r="509">
          <cell r="E509" t="str">
            <v>13.1.2.2 Облигационный заем (выкуп)</v>
          </cell>
        </row>
        <row r="510">
          <cell r="E510" t="str">
            <v>13.1.2.3 Долгосрочные займы (остальные)</v>
          </cell>
        </row>
        <row r="511">
          <cell r="E511" t="str">
            <v>13.2 Краткосрочные кредиты и займы</v>
          </cell>
        </row>
        <row r="512">
          <cell r="E512" t="str">
            <v>13.2.1 Краткосрочные кредиты</v>
          </cell>
        </row>
        <row r="513">
          <cell r="E513" t="str">
            <v>13.2.1.1 Краткосрочные кредиты под поручительство ОАО РАО "ЕЭС России"</v>
          </cell>
        </row>
        <row r="514">
          <cell r="E514" t="str">
            <v>13.2.1.2Краткосрочные кредиты под поручительство ТГК/ОГК</v>
          </cell>
        </row>
        <row r="515">
          <cell r="E515" t="str">
            <v>13.2.1.3Краткосрочные кредиты (остальные)</v>
          </cell>
        </row>
        <row r="516">
          <cell r="E516" t="str">
            <v>13.2.2Краткосрочные займы</v>
          </cell>
        </row>
        <row r="517">
          <cell r="E517" t="str">
            <v>13.2.2.1Краткосрочные займы от ОГК/ТГК</v>
          </cell>
        </row>
        <row r="518">
          <cell r="E518" t="str">
            <v>13.2.2.2Краткосрочные займы (остальные)</v>
          </cell>
        </row>
        <row r="519">
          <cell r="E519" t="str">
            <v>13.2.3Векселя собственные (выданные)</v>
          </cell>
        </row>
        <row r="520">
          <cell r="E520" t="str">
            <v xml:space="preserve">14. Краткосрочные финансовые вложения </v>
          </cell>
        </row>
        <row r="521">
          <cell r="E521" t="str">
            <v>14.1 Акции (покупка)</v>
          </cell>
        </row>
        <row r="522">
          <cell r="E522" t="str">
            <v>14.2 Векселя (приобретение)</v>
          </cell>
        </row>
        <row r="523">
          <cell r="E523" t="str">
            <v>14.3 Депозит (размещение)</v>
          </cell>
        </row>
        <row r="524">
          <cell r="E524" t="str">
            <v>14.4 Займы выданные (выдача)</v>
          </cell>
        </row>
        <row r="525">
          <cell r="E525" t="str">
            <v>14.5 Приобретение прочих краткосрочных финансовых вложений</v>
          </cell>
        </row>
        <row r="526">
          <cell r="E526" t="str">
            <v>14а из строки 14 размещение средств полученных от IPO</v>
          </cell>
        </row>
        <row r="527">
          <cell r="E527" t="str">
            <v>15. Дивидендные выплаты</v>
          </cell>
        </row>
        <row r="528">
          <cell r="E528" t="str">
            <v>15.1 Выплата дивидендов ОАО РАО "ЕЭС" (с налогом)</v>
          </cell>
        </row>
        <row r="529">
          <cell r="E529" t="str">
            <v>15.1.1 Выплата дивидендов ОАО РАО "ЕЭС" (без налога)</v>
          </cell>
        </row>
        <row r="530">
          <cell r="E530" t="str">
            <v>15.1.2 Налог с дивидендов ОАО РАО "ЕЭС"</v>
          </cell>
        </row>
        <row r="531">
          <cell r="E531" t="str">
            <v>15.2. Выплата дивидендов прочим акционерам (с налогом)</v>
          </cell>
        </row>
        <row r="532">
          <cell r="E532" t="str">
            <v>15.2.1. Выплата дивидендов прочим акционерам (без налога)</v>
          </cell>
        </row>
        <row r="533">
          <cell r="E533" t="str">
            <v>15.2.2. Налог с дивидендов  прочим акционерам</v>
          </cell>
        </row>
        <row r="534">
          <cell r="E534" t="str">
            <v>16 Ожидаемые платежи в счет выданных поручительств</v>
          </cell>
        </row>
        <row r="535">
          <cell r="E535" t="str">
            <v>16.1 по договорам в рамках ДДУ</v>
          </cell>
        </row>
        <row r="536">
          <cell r="E536" t="str">
            <v>16.2 по прочим договорам</v>
          </cell>
        </row>
        <row r="537">
          <cell r="E537" t="str">
            <v>17 Прочие платежи по финансовой деятельности *</v>
          </cell>
        </row>
        <row r="538">
          <cell r="E538" t="str">
            <v xml:space="preserve"> 17.1   расходы, связанные с правом требования долга</v>
          </cell>
        </row>
        <row r="539">
          <cell r="E539" t="str">
            <v xml:space="preserve"> 17.2  другие расходы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>
        <row r="6">
          <cell r="D6">
            <v>0</v>
          </cell>
        </row>
      </sheetData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>
        <row r="70">
          <cell r="G70">
            <v>11</v>
          </cell>
        </row>
      </sheetData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45"/>
  <sheetViews>
    <sheetView view="pageBreakPreview" zoomScale="6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0" sqref="B10"/>
    </sheetView>
  </sheetViews>
  <sheetFormatPr defaultRowHeight="15" customHeight="1" x14ac:dyDescent="0.25"/>
  <cols>
    <col min="1" max="1" width="17.140625" customWidth="1"/>
    <col min="2" max="2" width="139.140625" customWidth="1"/>
    <col min="3" max="3" width="19.7109375" customWidth="1"/>
    <col min="4" max="4" width="13.85546875" customWidth="1"/>
    <col min="5" max="5" width="17.140625" customWidth="1"/>
    <col min="6" max="6" width="17.42578125" customWidth="1"/>
    <col min="7" max="7" width="9.140625" customWidth="1"/>
  </cols>
  <sheetData>
    <row r="1" spans="1:6" ht="15.75" customHeight="1" x14ac:dyDescent="0.25">
      <c r="A1" s="1"/>
      <c r="B1" s="3"/>
      <c r="C1" s="4"/>
      <c r="D1" s="4"/>
      <c r="E1" s="1"/>
      <c r="F1" s="16" t="s">
        <v>3</v>
      </c>
    </row>
    <row r="2" spans="1:6" ht="22.5" customHeight="1" x14ac:dyDescent="0.3">
      <c r="A2" s="427" t="s">
        <v>4</v>
      </c>
      <c r="B2" s="427"/>
      <c r="C2" s="427"/>
      <c r="D2" s="427"/>
      <c r="E2" s="427"/>
      <c r="F2" s="427"/>
    </row>
    <row r="3" spans="1:6" ht="22.5" customHeight="1" x14ac:dyDescent="0.3">
      <c r="A3" s="427" t="s">
        <v>22</v>
      </c>
      <c r="B3" s="427"/>
      <c r="C3" s="427"/>
      <c r="D3" s="427"/>
      <c r="E3" s="427"/>
      <c r="F3" s="427"/>
    </row>
    <row r="4" spans="1:6" ht="22.5" customHeight="1" x14ac:dyDescent="0.25">
      <c r="A4" s="428" t="s">
        <v>471</v>
      </c>
      <c r="B4" s="428"/>
      <c r="C4" s="428"/>
      <c r="D4" s="428"/>
      <c r="E4" s="428"/>
      <c r="F4" s="428"/>
    </row>
    <row r="5" spans="1:6" ht="18" customHeight="1" thickBot="1" x14ac:dyDescent="0.3">
      <c r="A5" s="1"/>
      <c r="B5" s="3"/>
      <c r="C5" s="4"/>
      <c r="D5" s="4"/>
      <c r="E5" s="1"/>
      <c r="F5" s="5" t="s">
        <v>5</v>
      </c>
    </row>
    <row r="6" spans="1:6" ht="15.75" thickBot="1" x14ac:dyDescent="0.3">
      <c r="A6" s="374" t="s">
        <v>6</v>
      </c>
      <c r="B6" s="376" t="s">
        <v>7</v>
      </c>
      <c r="C6" s="377"/>
      <c r="D6" s="378" t="s">
        <v>1</v>
      </c>
      <c r="E6" s="404" t="s">
        <v>9</v>
      </c>
      <c r="F6" s="405"/>
    </row>
    <row r="7" spans="1:6" ht="50.1" customHeight="1" thickBot="1" x14ac:dyDescent="0.3">
      <c r="A7" s="375"/>
      <c r="B7" s="156" t="s">
        <v>8</v>
      </c>
      <c r="C7" s="155" t="s">
        <v>0</v>
      </c>
      <c r="D7" s="379"/>
      <c r="E7" s="154" t="s">
        <v>472</v>
      </c>
      <c r="F7" s="320" t="s">
        <v>473</v>
      </c>
    </row>
    <row r="8" spans="1:6" ht="13.5" customHeight="1" thickBot="1" x14ac:dyDescent="0.3">
      <c r="A8" s="154">
        <v>1</v>
      </c>
      <c r="B8" s="157">
        <v>2</v>
      </c>
      <c r="C8" s="155">
        <v>3</v>
      </c>
      <c r="D8" s="158">
        <v>4</v>
      </c>
      <c r="E8" s="154">
        <v>5</v>
      </c>
      <c r="F8" s="228">
        <v>6</v>
      </c>
    </row>
    <row r="9" spans="1:6" ht="17.25" customHeight="1" thickBot="1" x14ac:dyDescent="0.3">
      <c r="A9" s="399" t="s">
        <v>706</v>
      </c>
      <c r="B9" s="391" t="s">
        <v>476</v>
      </c>
      <c r="C9" s="392"/>
      <c r="D9" s="392"/>
      <c r="E9" s="392"/>
      <c r="F9" s="393"/>
    </row>
    <row r="10" spans="1:6" ht="168" customHeight="1" thickBot="1" x14ac:dyDescent="0.3">
      <c r="A10" s="400"/>
      <c r="B10" s="160" t="s">
        <v>475</v>
      </c>
      <c r="C10" s="161"/>
      <c r="D10" s="156" t="s">
        <v>39</v>
      </c>
      <c r="E10" s="44">
        <f>4477.31/1.2</f>
        <v>3731.0916666666672</v>
      </c>
      <c r="F10" s="162">
        <f>5570.34/1.2</f>
        <v>4641.9500000000007</v>
      </c>
    </row>
    <row r="11" spans="1:6" ht="106.5" customHeight="1" thickBot="1" x14ac:dyDescent="0.3">
      <c r="A11" s="400"/>
      <c r="B11" s="163" t="s">
        <v>376</v>
      </c>
      <c r="C11" s="143"/>
      <c r="D11" s="136" t="s">
        <v>39</v>
      </c>
      <c r="E11" s="137">
        <f>4477.31/1.2</f>
        <v>3731.0916666666672</v>
      </c>
      <c r="F11" s="164">
        <f>5570.34/1.2</f>
        <v>4641.9500000000007</v>
      </c>
    </row>
    <row r="12" spans="1:6" ht="389.25" customHeight="1" thickBot="1" x14ac:dyDescent="0.3">
      <c r="A12" s="400"/>
      <c r="B12" s="160" t="s">
        <v>526</v>
      </c>
      <c r="C12" s="161"/>
      <c r="D12" s="156" t="s">
        <v>39</v>
      </c>
      <c r="E12" s="165">
        <f>1114.07/1.2</f>
        <v>928.39166666666665</v>
      </c>
      <c r="F12" s="166">
        <f>1114.07/1.2</f>
        <v>928.39166666666665</v>
      </c>
    </row>
    <row r="13" spans="1:6" ht="15.75" thickBot="1" x14ac:dyDescent="0.3">
      <c r="A13" s="400"/>
      <c r="B13" s="391" t="s">
        <v>127</v>
      </c>
      <c r="C13" s="392"/>
      <c r="D13" s="392"/>
      <c r="E13" s="392"/>
      <c r="F13" s="393"/>
    </row>
    <row r="14" spans="1:6" ht="39" customHeight="1" thickBot="1" x14ac:dyDescent="0.3">
      <c r="A14" s="400"/>
      <c r="B14" s="406" t="s">
        <v>474</v>
      </c>
      <c r="C14" s="407"/>
      <c r="D14" s="407"/>
      <c r="E14" s="407"/>
      <c r="F14" s="408"/>
    </row>
    <row r="15" spans="1:6" ht="33" customHeight="1" thickBot="1" x14ac:dyDescent="0.3">
      <c r="A15" s="400"/>
      <c r="B15" s="406" t="s">
        <v>377</v>
      </c>
      <c r="C15" s="407"/>
      <c r="D15" s="407"/>
      <c r="E15" s="407"/>
      <c r="F15" s="408"/>
    </row>
    <row r="16" spans="1:6" x14ac:dyDescent="0.25">
      <c r="A16" s="400"/>
      <c r="B16" s="70" t="s">
        <v>477</v>
      </c>
      <c r="C16" s="380"/>
      <c r="D16" s="383" t="s">
        <v>80</v>
      </c>
      <c r="E16" s="366">
        <v>3021.57</v>
      </c>
      <c r="F16" s="367"/>
    </row>
    <row r="17" spans="1:6" ht="45" x14ac:dyDescent="0.25">
      <c r="A17" s="400"/>
      <c r="B17" s="72" t="s">
        <v>189</v>
      </c>
      <c r="C17" s="381"/>
      <c r="D17" s="384"/>
      <c r="E17" s="362">
        <v>6483.46</v>
      </c>
      <c r="F17" s="363"/>
    </row>
    <row r="18" spans="1:6" ht="15.75" thickBot="1" x14ac:dyDescent="0.3">
      <c r="A18" s="400"/>
      <c r="B18" s="71" t="s">
        <v>527</v>
      </c>
      <c r="C18" s="382"/>
      <c r="D18" s="385"/>
      <c r="E18" s="371">
        <v>12553.19</v>
      </c>
      <c r="F18" s="372"/>
    </row>
    <row r="19" spans="1:6" ht="18" customHeight="1" thickBot="1" x14ac:dyDescent="0.3">
      <c r="A19" s="400"/>
      <c r="B19" s="394" t="s">
        <v>190</v>
      </c>
      <c r="C19" s="395"/>
      <c r="D19" s="395"/>
      <c r="E19" s="395"/>
      <c r="F19" s="396"/>
    </row>
    <row r="20" spans="1:6" x14ac:dyDescent="0.25">
      <c r="A20" s="400"/>
      <c r="B20" s="70" t="s">
        <v>44</v>
      </c>
      <c r="C20" s="380" t="s">
        <v>20</v>
      </c>
      <c r="D20" s="383" t="s">
        <v>2</v>
      </c>
      <c r="E20" s="366">
        <v>382452.67</v>
      </c>
      <c r="F20" s="367"/>
    </row>
    <row r="21" spans="1:6" x14ac:dyDescent="0.25">
      <c r="A21" s="400"/>
      <c r="B21" s="72" t="s">
        <v>47</v>
      </c>
      <c r="C21" s="381"/>
      <c r="D21" s="384"/>
      <c r="E21" s="362">
        <v>2090421.64</v>
      </c>
      <c r="F21" s="363"/>
    </row>
    <row r="22" spans="1:6" x14ac:dyDescent="0.25">
      <c r="A22" s="400"/>
      <c r="B22" s="72" t="s">
        <v>48</v>
      </c>
      <c r="C22" s="381"/>
      <c r="D22" s="384"/>
      <c r="E22" s="362">
        <v>2642669.31</v>
      </c>
      <c r="F22" s="363"/>
    </row>
    <row r="23" spans="1:6" x14ac:dyDescent="0.25">
      <c r="A23" s="400"/>
      <c r="B23" s="72" t="s">
        <v>49</v>
      </c>
      <c r="C23" s="381"/>
      <c r="D23" s="384"/>
      <c r="E23" s="362">
        <v>1761434.96</v>
      </c>
      <c r="F23" s="363"/>
    </row>
    <row r="24" spans="1:6" x14ac:dyDescent="0.25">
      <c r="A24" s="400"/>
      <c r="B24" s="72" t="s">
        <v>55</v>
      </c>
      <c r="C24" s="381"/>
      <c r="D24" s="384"/>
      <c r="E24" s="362">
        <v>4076611.39</v>
      </c>
      <c r="F24" s="363"/>
    </row>
    <row r="25" spans="1:6" ht="15.75" thickBot="1" x14ac:dyDescent="0.3">
      <c r="A25" s="400"/>
      <c r="B25" s="71" t="s">
        <v>478</v>
      </c>
      <c r="C25" s="382"/>
      <c r="D25" s="385"/>
      <c r="E25" s="371">
        <v>2109284.91</v>
      </c>
      <c r="F25" s="372"/>
    </row>
    <row r="26" spans="1:6" x14ac:dyDescent="0.25">
      <c r="A26" s="400"/>
      <c r="B26" s="70" t="s">
        <v>44</v>
      </c>
      <c r="C26" s="364" t="s">
        <v>19</v>
      </c>
      <c r="D26" s="420" t="s">
        <v>2</v>
      </c>
      <c r="E26" s="366">
        <v>699911.04</v>
      </c>
      <c r="F26" s="367"/>
    </row>
    <row r="27" spans="1:6" x14ac:dyDescent="0.25">
      <c r="A27" s="400"/>
      <c r="B27" s="72" t="s">
        <v>47</v>
      </c>
      <c r="C27" s="365"/>
      <c r="D27" s="421"/>
      <c r="E27" s="362">
        <v>3305975.26</v>
      </c>
      <c r="F27" s="363"/>
    </row>
    <row r="28" spans="1:6" x14ac:dyDescent="0.25">
      <c r="A28" s="400"/>
      <c r="B28" s="72" t="s">
        <v>48</v>
      </c>
      <c r="C28" s="365"/>
      <c r="D28" s="421"/>
      <c r="E28" s="362">
        <v>2802252.3</v>
      </c>
      <c r="F28" s="363"/>
    </row>
    <row r="29" spans="1:6" x14ac:dyDescent="0.25">
      <c r="A29" s="400"/>
      <c r="B29" s="72" t="s">
        <v>54</v>
      </c>
      <c r="C29" s="365"/>
      <c r="D29" s="421"/>
      <c r="E29" s="362">
        <v>1634129.33</v>
      </c>
      <c r="F29" s="363"/>
    </row>
    <row r="30" spans="1:6" x14ac:dyDescent="0.25">
      <c r="A30" s="400"/>
      <c r="B30" s="72" t="s">
        <v>387</v>
      </c>
      <c r="C30" s="365"/>
      <c r="D30" s="421"/>
      <c r="E30" s="362">
        <v>3844025.88</v>
      </c>
      <c r="F30" s="363"/>
    </row>
    <row r="31" spans="1:6" x14ac:dyDescent="0.25">
      <c r="A31" s="400"/>
      <c r="B31" s="72" t="s">
        <v>55</v>
      </c>
      <c r="C31" s="365"/>
      <c r="D31" s="421"/>
      <c r="E31" s="362">
        <v>2290617.13</v>
      </c>
      <c r="F31" s="363"/>
    </row>
    <row r="32" spans="1:6" ht="15.75" thickBot="1" x14ac:dyDescent="0.3">
      <c r="A32" s="400"/>
      <c r="B32" s="71" t="s">
        <v>56</v>
      </c>
      <c r="C32" s="390"/>
      <c r="D32" s="422"/>
      <c r="E32" s="371">
        <v>5549520.9000000004</v>
      </c>
      <c r="F32" s="372"/>
    </row>
    <row r="33" spans="1:6" x14ac:dyDescent="0.25">
      <c r="A33" s="400"/>
      <c r="B33" s="70" t="s">
        <v>55</v>
      </c>
      <c r="C33" s="380" t="s">
        <v>89</v>
      </c>
      <c r="D33" s="383" t="s">
        <v>2</v>
      </c>
      <c r="E33" s="366">
        <v>8256480.4000000004</v>
      </c>
      <c r="F33" s="367"/>
    </row>
    <row r="34" spans="1:6" ht="15.75" thickBot="1" x14ac:dyDescent="0.3">
      <c r="A34" s="400"/>
      <c r="B34" s="71" t="s">
        <v>48</v>
      </c>
      <c r="C34" s="382"/>
      <c r="D34" s="385"/>
      <c r="E34" s="371">
        <v>2123237.0299999998</v>
      </c>
      <c r="F34" s="372"/>
    </row>
    <row r="35" spans="1:6" ht="30.75" thickBot="1" x14ac:dyDescent="0.3">
      <c r="A35" s="400"/>
      <c r="B35" s="73" t="s">
        <v>71</v>
      </c>
      <c r="C35" s="135" t="s">
        <v>16</v>
      </c>
      <c r="D35" s="134" t="s">
        <v>2</v>
      </c>
      <c r="E35" s="418">
        <v>49377931.530000001</v>
      </c>
      <c r="F35" s="419"/>
    </row>
    <row r="36" spans="1:6" ht="18" customHeight="1" thickBot="1" x14ac:dyDescent="0.3">
      <c r="A36" s="400"/>
      <c r="B36" s="394" t="s">
        <v>192</v>
      </c>
      <c r="C36" s="395"/>
      <c r="D36" s="395"/>
      <c r="E36" s="395"/>
      <c r="F36" s="396"/>
    </row>
    <row r="37" spans="1:6" x14ac:dyDescent="0.25">
      <c r="A37" s="400"/>
      <c r="B37" s="70" t="s">
        <v>60</v>
      </c>
      <c r="C37" s="387" t="s">
        <v>20</v>
      </c>
      <c r="D37" s="387" t="s">
        <v>2</v>
      </c>
      <c r="E37" s="414">
        <v>876867.09</v>
      </c>
      <c r="F37" s="367"/>
    </row>
    <row r="38" spans="1:6" x14ac:dyDescent="0.25">
      <c r="A38" s="400"/>
      <c r="B38" s="72" t="s">
        <v>57</v>
      </c>
      <c r="C38" s="388"/>
      <c r="D38" s="388"/>
      <c r="E38" s="373">
        <v>1825653.39</v>
      </c>
      <c r="F38" s="363"/>
    </row>
    <row r="39" spans="1:6" ht="30" customHeight="1" x14ac:dyDescent="0.25">
      <c r="A39" s="400"/>
      <c r="B39" s="72" t="s">
        <v>193</v>
      </c>
      <c r="C39" s="388"/>
      <c r="D39" s="388"/>
      <c r="E39" s="373">
        <v>3790146.08</v>
      </c>
      <c r="F39" s="363"/>
    </row>
    <row r="40" spans="1:6" x14ac:dyDescent="0.25">
      <c r="A40" s="400"/>
      <c r="B40" s="72" t="s">
        <v>61</v>
      </c>
      <c r="C40" s="388"/>
      <c r="D40" s="388"/>
      <c r="E40" s="373">
        <v>2593820.98</v>
      </c>
      <c r="F40" s="363"/>
    </row>
    <row r="41" spans="1:6" ht="30" x14ac:dyDescent="0.25">
      <c r="A41" s="400"/>
      <c r="B41" s="72" t="s">
        <v>58</v>
      </c>
      <c r="C41" s="388"/>
      <c r="D41" s="388"/>
      <c r="E41" s="373">
        <v>2976936.45</v>
      </c>
      <c r="F41" s="363"/>
    </row>
    <row r="42" spans="1:6" ht="30" x14ac:dyDescent="0.25">
      <c r="A42" s="400"/>
      <c r="B42" s="72" t="s">
        <v>194</v>
      </c>
      <c r="C42" s="388"/>
      <c r="D42" s="388"/>
      <c r="E42" s="373">
        <v>3188457.19</v>
      </c>
      <c r="F42" s="363"/>
    </row>
    <row r="43" spans="1:6" ht="30" x14ac:dyDescent="0.25">
      <c r="A43" s="400"/>
      <c r="B43" s="72" t="s">
        <v>59</v>
      </c>
      <c r="C43" s="388"/>
      <c r="D43" s="388"/>
      <c r="E43" s="373">
        <v>2152998.52</v>
      </c>
      <c r="F43" s="363"/>
    </row>
    <row r="44" spans="1:6" ht="30" x14ac:dyDescent="0.25">
      <c r="A44" s="400"/>
      <c r="B44" s="72" t="s">
        <v>287</v>
      </c>
      <c r="C44" s="388"/>
      <c r="D44" s="388"/>
      <c r="E44" s="373">
        <v>4272182.5199999996</v>
      </c>
      <c r="F44" s="363"/>
    </row>
    <row r="45" spans="1:6" ht="30" x14ac:dyDescent="0.25">
      <c r="A45" s="400"/>
      <c r="B45" s="72" t="s">
        <v>195</v>
      </c>
      <c r="C45" s="388"/>
      <c r="D45" s="388"/>
      <c r="E45" s="373">
        <v>1809906.35</v>
      </c>
      <c r="F45" s="363"/>
    </row>
    <row r="46" spans="1:6" ht="30" x14ac:dyDescent="0.25">
      <c r="A46" s="400"/>
      <c r="B46" s="72" t="s">
        <v>196</v>
      </c>
      <c r="C46" s="388"/>
      <c r="D46" s="388"/>
      <c r="E46" s="373">
        <v>4382493.5999999996</v>
      </c>
      <c r="F46" s="363"/>
    </row>
    <row r="47" spans="1:6" ht="30" x14ac:dyDescent="0.25">
      <c r="A47" s="400"/>
      <c r="B47" s="72" t="s">
        <v>197</v>
      </c>
      <c r="C47" s="388"/>
      <c r="D47" s="388"/>
      <c r="E47" s="373">
        <v>2655391.35</v>
      </c>
      <c r="F47" s="363"/>
    </row>
    <row r="48" spans="1:6" ht="30" x14ac:dyDescent="0.25">
      <c r="A48" s="400"/>
      <c r="B48" s="72" t="s">
        <v>198</v>
      </c>
      <c r="C48" s="388"/>
      <c r="D48" s="388"/>
      <c r="E48" s="373">
        <v>2337020.1</v>
      </c>
      <c r="F48" s="363"/>
    </row>
    <row r="49" spans="1:6" ht="32.25" customHeight="1" x14ac:dyDescent="0.25">
      <c r="A49" s="400"/>
      <c r="B49" s="72" t="s">
        <v>199</v>
      </c>
      <c r="C49" s="388"/>
      <c r="D49" s="388"/>
      <c r="E49" s="373">
        <v>3776156.08</v>
      </c>
      <c r="F49" s="363"/>
    </row>
    <row r="50" spans="1:6" ht="32.25" customHeight="1" x14ac:dyDescent="0.25">
      <c r="A50" s="400"/>
      <c r="B50" s="72" t="s">
        <v>200</v>
      </c>
      <c r="C50" s="388"/>
      <c r="D50" s="388"/>
      <c r="E50" s="373">
        <v>2342546.2400000002</v>
      </c>
      <c r="F50" s="363"/>
    </row>
    <row r="51" spans="1:6" ht="33" customHeight="1" x14ac:dyDescent="0.25">
      <c r="A51" s="400"/>
      <c r="B51" s="72" t="s">
        <v>479</v>
      </c>
      <c r="C51" s="388"/>
      <c r="D51" s="388"/>
      <c r="E51" s="373">
        <v>3855346.43</v>
      </c>
      <c r="F51" s="363"/>
    </row>
    <row r="52" spans="1:6" ht="33.75" customHeight="1" x14ac:dyDescent="0.25">
      <c r="A52" s="400"/>
      <c r="B52" s="72" t="s">
        <v>480</v>
      </c>
      <c r="C52" s="388"/>
      <c r="D52" s="388"/>
      <c r="E52" s="373">
        <v>5637662.0599999996</v>
      </c>
      <c r="F52" s="363"/>
    </row>
    <row r="53" spans="1:6" ht="30" x14ac:dyDescent="0.25">
      <c r="A53" s="400"/>
      <c r="B53" s="72" t="s">
        <v>201</v>
      </c>
      <c r="C53" s="388"/>
      <c r="D53" s="388"/>
      <c r="E53" s="373">
        <v>4338004.82</v>
      </c>
      <c r="F53" s="363"/>
    </row>
    <row r="54" spans="1:6" ht="32.25" customHeight="1" x14ac:dyDescent="0.25">
      <c r="A54" s="400"/>
      <c r="B54" s="72" t="s">
        <v>202</v>
      </c>
      <c r="C54" s="388"/>
      <c r="D54" s="388"/>
      <c r="E54" s="373">
        <v>6397101.8099999996</v>
      </c>
      <c r="F54" s="363"/>
    </row>
    <row r="55" spans="1:6" ht="32.25" customHeight="1" x14ac:dyDescent="0.25">
      <c r="A55" s="400"/>
      <c r="B55" s="72" t="s">
        <v>203</v>
      </c>
      <c r="C55" s="388"/>
      <c r="D55" s="388"/>
      <c r="E55" s="373">
        <v>3844098.32</v>
      </c>
      <c r="F55" s="363"/>
    </row>
    <row r="56" spans="1:6" ht="33" customHeight="1" x14ac:dyDescent="0.25">
      <c r="A56" s="400"/>
      <c r="B56" s="72" t="s">
        <v>481</v>
      </c>
      <c r="C56" s="388"/>
      <c r="D56" s="388"/>
      <c r="E56" s="373">
        <v>4795949.87</v>
      </c>
      <c r="F56" s="363"/>
    </row>
    <row r="57" spans="1:6" ht="33" customHeight="1" x14ac:dyDescent="0.25">
      <c r="A57" s="400"/>
      <c r="B57" s="72" t="s">
        <v>204</v>
      </c>
      <c r="C57" s="388"/>
      <c r="D57" s="388"/>
      <c r="E57" s="373">
        <v>4662948.51</v>
      </c>
      <c r="F57" s="363"/>
    </row>
    <row r="58" spans="1:6" ht="33" customHeight="1" thickBot="1" x14ac:dyDescent="0.3">
      <c r="A58" s="400"/>
      <c r="B58" s="71" t="s">
        <v>482</v>
      </c>
      <c r="C58" s="389"/>
      <c r="D58" s="389"/>
      <c r="E58" s="411">
        <v>6662162.5700000003</v>
      </c>
      <c r="F58" s="372"/>
    </row>
    <row r="59" spans="1:6" ht="18" customHeight="1" x14ac:dyDescent="0.25">
      <c r="A59" s="400"/>
      <c r="B59" s="70" t="s">
        <v>206</v>
      </c>
      <c r="C59" s="380" t="s">
        <v>91</v>
      </c>
      <c r="D59" s="380" t="s">
        <v>2</v>
      </c>
      <c r="E59" s="414">
        <v>2963933.07</v>
      </c>
      <c r="F59" s="367"/>
    </row>
    <row r="60" spans="1:6" ht="18" customHeight="1" x14ac:dyDescent="0.25">
      <c r="A60" s="400"/>
      <c r="B60" s="72" t="s">
        <v>378</v>
      </c>
      <c r="C60" s="381"/>
      <c r="D60" s="381"/>
      <c r="E60" s="373">
        <v>2055630.39</v>
      </c>
      <c r="F60" s="363"/>
    </row>
    <row r="61" spans="1:6" ht="18" customHeight="1" x14ac:dyDescent="0.25">
      <c r="A61" s="400"/>
      <c r="B61" s="72" t="s">
        <v>57</v>
      </c>
      <c r="C61" s="381"/>
      <c r="D61" s="381"/>
      <c r="E61" s="373">
        <v>3558536.96</v>
      </c>
      <c r="F61" s="363"/>
    </row>
    <row r="62" spans="1:6" ht="30" x14ac:dyDescent="0.25">
      <c r="A62" s="400"/>
      <c r="B62" s="72" t="s">
        <v>58</v>
      </c>
      <c r="C62" s="381"/>
      <c r="D62" s="381"/>
      <c r="E62" s="373">
        <v>4371240.41</v>
      </c>
      <c r="F62" s="363"/>
    </row>
    <row r="63" spans="1:6" ht="18" customHeight="1" x14ac:dyDescent="0.25">
      <c r="A63" s="400"/>
      <c r="B63" s="72" t="s">
        <v>61</v>
      </c>
      <c r="C63" s="381"/>
      <c r="D63" s="381"/>
      <c r="E63" s="373">
        <v>2375396.42</v>
      </c>
      <c r="F63" s="363"/>
    </row>
    <row r="64" spans="1:6" ht="18" customHeight="1" x14ac:dyDescent="0.25">
      <c r="A64" s="400"/>
      <c r="B64" s="72" t="s">
        <v>205</v>
      </c>
      <c r="C64" s="381"/>
      <c r="D64" s="381"/>
      <c r="E64" s="373">
        <v>2198132.0499999998</v>
      </c>
      <c r="F64" s="363"/>
    </row>
    <row r="65" spans="1:6" ht="30" x14ac:dyDescent="0.25">
      <c r="A65" s="400"/>
      <c r="B65" s="72" t="s">
        <v>59</v>
      </c>
      <c r="C65" s="381"/>
      <c r="D65" s="381"/>
      <c r="E65" s="373">
        <v>3143603</v>
      </c>
      <c r="F65" s="363"/>
    </row>
    <row r="66" spans="1:6" ht="18" customHeight="1" x14ac:dyDescent="0.25">
      <c r="A66" s="400"/>
      <c r="B66" s="72" t="s">
        <v>62</v>
      </c>
      <c r="C66" s="381"/>
      <c r="D66" s="381"/>
      <c r="E66" s="373">
        <v>2607381.5299999998</v>
      </c>
      <c r="F66" s="363"/>
    </row>
    <row r="67" spans="1:6" ht="18" customHeight="1" x14ac:dyDescent="0.25">
      <c r="A67" s="400"/>
      <c r="B67" s="72" t="s">
        <v>483</v>
      </c>
      <c r="C67" s="381"/>
      <c r="D67" s="381"/>
      <c r="E67" s="373">
        <v>3586738.18</v>
      </c>
      <c r="F67" s="363"/>
    </row>
    <row r="68" spans="1:6" ht="18" customHeight="1" x14ac:dyDescent="0.25">
      <c r="A68" s="400"/>
      <c r="B68" s="72" t="s">
        <v>293</v>
      </c>
      <c r="C68" s="381"/>
      <c r="D68" s="381"/>
      <c r="E68" s="373">
        <v>1432739.1</v>
      </c>
      <c r="F68" s="363"/>
    </row>
    <row r="69" spans="1:6" ht="18" customHeight="1" x14ac:dyDescent="0.25">
      <c r="A69" s="400"/>
      <c r="B69" s="72" t="s">
        <v>484</v>
      </c>
      <c r="C69" s="381"/>
      <c r="D69" s="381"/>
      <c r="E69" s="373">
        <v>2137153.59</v>
      </c>
      <c r="F69" s="363"/>
    </row>
    <row r="70" spans="1:6" ht="18" customHeight="1" x14ac:dyDescent="0.25">
      <c r="A70" s="400"/>
      <c r="B70" s="72" t="s">
        <v>465</v>
      </c>
      <c r="C70" s="381"/>
      <c r="D70" s="381"/>
      <c r="E70" s="373">
        <v>1678687.84</v>
      </c>
      <c r="F70" s="363"/>
    </row>
    <row r="71" spans="1:6" ht="30" x14ac:dyDescent="0.25">
      <c r="A71" s="400"/>
      <c r="B71" s="72" t="s">
        <v>215</v>
      </c>
      <c r="C71" s="381"/>
      <c r="D71" s="381"/>
      <c r="E71" s="373">
        <v>6095966.1600000001</v>
      </c>
      <c r="F71" s="363"/>
    </row>
    <row r="72" spans="1:6" ht="30" x14ac:dyDescent="0.25">
      <c r="A72" s="400"/>
      <c r="B72" s="72" t="s">
        <v>485</v>
      </c>
      <c r="C72" s="381"/>
      <c r="D72" s="381"/>
      <c r="E72" s="373">
        <v>3887399.35</v>
      </c>
      <c r="F72" s="363"/>
    </row>
    <row r="73" spans="1:6" ht="30" x14ac:dyDescent="0.25">
      <c r="A73" s="400"/>
      <c r="B73" s="72" t="s">
        <v>214</v>
      </c>
      <c r="C73" s="381"/>
      <c r="D73" s="381"/>
      <c r="E73" s="373">
        <v>4772259.7300000004</v>
      </c>
      <c r="F73" s="363"/>
    </row>
    <row r="74" spans="1:6" ht="30" x14ac:dyDescent="0.25">
      <c r="A74" s="400"/>
      <c r="B74" s="72" t="s">
        <v>212</v>
      </c>
      <c r="C74" s="381"/>
      <c r="D74" s="381"/>
      <c r="E74" s="373">
        <v>4144873.25</v>
      </c>
      <c r="F74" s="363"/>
    </row>
    <row r="75" spans="1:6" ht="30" x14ac:dyDescent="0.25">
      <c r="A75" s="400"/>
      <c r="B75" s="72" t="s">
        <v>211</v>
      </c>
      <c r="C75" s="381"/>
      <c r="D75" s="381"/>
      <c r="E75" s="373">
        <v>4319244.42</v>
      </c>
      <c r="F75" s="363"/>
    </row>
    <row r="76" spans="1:6" ht="30" x14ac:dyDescent="0.25">
      <c r="A76" s="400"/>
      <c r="B76" s="72" t="s">
        <v>213</v>
      </c>
      <c r="C76" s="381"/>
      <c r="D76" s="381"/>
      <c r="E76" s="373">
        <v>6721824.2400000002</v>
      </c>
      <c r="F76" s="363"/>
    </row>
    <row r="77" spans="1:6" ht="30" x14ac:dyDescent="0.25">
      <c r="A77" s="400"/>
      <c r="B77" s="72" t="s">
        <v>208</v>
      </c>
      <c r="C77" s="381"/>
      <c r="D77" s="381"/>
      <c r="E77" s="373">
        <v>5678555.9100000001</v>
      </c>
      <c r="F77" s="363"/>
    </row>
    <row r="78" spans="1:6" ht="30" x14ac:dyDescent="0.25">
      <c r="A78" s="400"/>
      <c r="B78" s="72" t="s">
        <v>486</v>
      </c>
      <c r="C78" s="381"/>
      <c r="D78" s="381"/>
      <c r="E78" s="373">
        <v>5451865.46</v>
      </c>
      <c r="F78" s="363"/>
    </row>
    <row r="79" spans="1:6" ht="30" x14ac:dyDescent="0.25">
      <c r="A79" s="400"/>
      <c r="B79" s="72" t="s">
        <v>209</v>
      </c>
      <c r="C79" s="381"/>
      <c r="D79" s="381"/>
      <c r="E79" s="373">
        <v>3590807.44</v>
      </c>
      <c r="F79" s="363"/>
    </row>
    <row r="80" spans="1:6" ht="30" x14ac:dyDescent="0.25">
      <c r="A80" s="400"/>
      <c r="B80" s="72" t="s">
        <v>285</v>
      </c>
      <c r="C80" s="381"/>
      <c r="D80" s="381"/>
      <c r="E80" s="373">
        <v>5939441.46</v>
      </c>
      <c r="F80" s="363"/>
    </row>
    <row r="81" spans="1:6" ht="30" x14ac:dyDescent="0.25">
      <c r="A81" s="400"/>
      <c r="B81" s="72" t="s">
        <v>207</v>
      </c>
      <c r="C81" s="381"/>
      <c r="D81" s="381"/>
      <c r="E81" s="373">
        <v>4347146.8499999996</v>
      </c>
      <c r="F81" s="363"/>
    </row>
    <row r="82" spans="1:6" ht="30.75" thickBot="1" x14ac:dyDescent="0.3">
      <c r="A82" s="400"/>
      <c r="B82" s="71" t="s">
        <v>210</v>
      </c>
      <c r="C82" s="382"/>
      <c r="D82" s="382"/>
      <c r="E82" s="411">
        <v>5571331.04</v>
      </c>
      <c r="F82" s="372"/>
    </row>
    <row r="83" spans="1:6" ht="30.75" thickBot="1" x14ac:dyDescent="0.3">
      <c r="A83" s="400"/>
      <c r="B83" s="167" t="s">
        <v>285</v>
      </c>
      <c r="C83" s="146" t="s">
        <v>144</v>
      </c>
      <c r="D83" s="146" t="s">
        <v>2</v>
      </c>
      <c r="E83" s="423">
        <v>1990561</v>
      </c>
      <c r="F83" s="398"/>
    </row>
    <row r="84" spans="1:6" ht="18" customHeight="1" thickBot="1" x14ac:dyDescent="0.3">
      <c r="A84" s="400"/>
      <c r="B84" s="394" t="s">
        <v>216</v>
      </c>
      <c r="C84" s="395"/>
      <c r="D84" s="395"/>
      <c r="E84" s="395"/>
      <c r="F84" s="396"/>
    </row>
    <row r="85" spans="1:6" x14ac:dyDescent="0.25">
      <c r="A85" s="400"/>
      <c r="B85" s="347" t="s">
        <v>82</v>
      </c>
      <c r="C85" s="364" t="s">
        <v>19</v>
      </c>
      <c r="D85" s="364" t="s">
        <v>43</v>
      </c>
      <c r="E85" s="366">
        <v>541362.35</v>
      </c>
      <c r="F85" s="367"/>
    </row>
    <row r="86" spans="1:6" x14ac:dyDescent="0.25">
      <c r="A86" s="400"/>
      <c r="B86" s="159" t="s">
        <v>76</v>
      </c>
      <c r="C86" s="365"/>
      <c r="D86" s="365"/>
      <c r="E86" s="424">
        <v>1866217.86</v>
      </c>
      <c r="F86" s="425"/>
    </row>
    <row r="87" spans="1:6" ht="30" x14ac:dyDescent="0.25">
      <c r="A87" s="400"/>
      <c r="B87" s="159" t="s">
        <v>709</v>
      </c>
      <c r="C87" s="365"/>
      <c r="D87" s="365"/>
      <c r="E87" s="362">
        <v>1305425.43</v>
      </c>
      <c r="F87" s="363"/>
    </row>
    <row r="88" spans="1:6" ht="30.75" thickBot="1" x14ac:dyDescent="0.3">
      <c r="A88" s="400"/>
      <c r="B88" s="159" t="s">
        <v>217</v>
      </c>
      <c r="C88" s="365"/>
      <c r="D88" s="365"/>
      <c r="E88" s="412">
        <v>1085469.92</v>
      </c>
      <c r="F88" s="413"/>
    </row>
    <row r="89" spans="1:6" ht="33" customHeight="1" thickBot="1" x14ac:dyDescent="0.3">
      <c r="A89" s="400"/>
      <c r="B89" s="394" t="s">
        <v>218</v>
      </c>
      <c r="C89" s="395"/>
      <c r="D89" s="395"/>
      <c r="E89" s="395"/>
      <c r="F89" s="396"/>
    </row>
    <row r="90" spans="1:6" x14ac:dyDescent="0.25">
      <c r="A90" s="400"/>
      <c r="B90" s="70" t="s">
        <v>98</v>
      </c>
      <c r="C90" s="368" t="s">
        <v>66</v>
      </c>
      <c r="D90" s="368" t="s">
        <v>39</v>
      </c>
      <c r="E90" s="414">
        <v>39019.4</v>
      </c>
      <c r="F90" s="367"/>
    </row>
    <row r="91" spans="1:6" x14ac:dyDescent="0.25">
      <c r="A91" s="400"/>
      <c r="B91" s="72" t="s">
        <v>95</v>
      </c>
      <c r="C91" s="369"/>
      <c r="D91" s="369"/>
      <c r="E91" s="373">
        <v>23768.67</v>
      </c>
      <c r="F91" s="363"/>
    </row>
    <row r="92" spans="1:6" x14ac:dyDescent="0.25">
      <c r="A92" s="400"/>
      <c r="B92" s="72" t="s">
        <v>99</v>
      </c>
      <c r="C92" s="369"/>
      <c r="D92" s="369"/>
      <c r="E92" s="373">
        <v>12460.92</v>
      </c>
      <c r="F92" s="363"/>
    </row>
    <row r="93" spans="1:6" x14ac:dyDescent="0.25">
      <c r="A93" s="400"/>
      <c r="B93" s="72" t="s">
        <v>96</v>
      </c>
      <c r="C93" s="369"/>
      <c r="D93" s="369"/>
      <c r="E93" s="373">
        <v>19693.330000000002</v>
      </c>
      <c r="F93" s="363"/>
    </row>
    <row r="94" spans="1:6" x14ac:dyDescent="0.25">
      <c r="A94" s="400"/>
      <c r="B94" s="72" t="s">
        <v>100</v>
      </c>
      <c r="C94" s="369"/>
      <c r="D94" s="369"/>
      <c r="E94" s="373">
        <v>8039.18</v>
      </c>
      <c r="F94" s="363"/>
    </row>
    <row r="95" spans="1:6" x14ac:dyDescent="0.25">
      <c r="A95" s="400"/>
      <c r="B95" s="72" t="s">
        <v>219</v>
      </c>
      <c r="C95" s="369"/>
      <c r="D95" s="369"/>
      <c r="E95" s="373">
        <v>4800.49</v>
      </c>
      <c r="F95" s="363"/>
    </row>
    <row r="96" spans="1:6" x14ac:dyDescent="0.25">
      <c r="A96" s="400"/>
      <c r="B96" s="72" t="s">
        <v>101</v>
      </c>
      <c r="C96" s="369"/>
      <c r="D96" s="369"/>
      <c r="E96" s="373">
        <v>8221.67</v>
      </c>
      <c r="F96" s="363"/>
    </row>
    <row r="97" spans="1:6" x14ac:dyDescent="0.25">
      <c r="A97" s="400"/>
      <c r="B97" s="72" t="s">
        <v>318</v>
      </c>
      <c r="C97" s="369"/>
      <c r="D97" s="369"/>
      <c r="E97" s="362">
        <v>3526.39</v>
      </c>
      <c r="F97" s="363"/>
    </row>
    <row r="98" spans="1:6" ht="15" customHeight="1" x14ac:dyDescent="0.25">
      <c r="A98" s="400"/>
      <c r="B98" s="72" t="s">
        <v>106</v>
      </c>
      <c r="C98" s="369"/>
      <c r="D98" s="369"/>
      <c r="E98" s="373">
        <v>18854.91</v>
      </c>
      <c r="F98" s="363"/>
    </row>
    <row r="99" spans="1:6" x14ac:dyDescent="0.25">
      <c r="A99" s="400"/>
      <c r="B99" s="72" t="s">
        <v>109</v>
      </c>
      <c r="C99" s="369"/>
      <c r="D99" s="369"/>
      <c r="E99" s="373">
        <v>14171.57</v>
      </c>
      <c r="F99" s="363"/>
    </row>
    <row r="100" spans="1:6" x14ac:dyDescent="0.25">
      <c r="A100" s="400"/>
      <c r="B100" s="72" t="s">
        <v>110</v>
      </c>
      <c r="C100" s="369"/>
      <c r="D100" s="369"/>
      <c r="E100" s="373">
        <v>10829.38</v>
      </c>
      <c r="F100" s="363"/>
    </row>
    <row r="101" spans="1:6" x14ac:dyDescent="0.25">
      <c r="A101" s="400"/>
      <c r="B101" s="72" t="s">
        <v>223</v>
      </c>
      <c r="C101" s="369"/>
      <c r="D101" s="369"/>
      <c r="E101" s="373">
        <v>7635.17</v>
      </c>
      <c r="F101" s="363"/>
    </row>
    <row r="102" spans="1:6" ht="15.75" customHeight="1" x14ac:dyDescent="0.25">
      <c r="A102" s="400"/>
      <c r="B102" s="72" t="s">
        <v>221</v>
      </c>
      <c r="C102" s="369"/>
      <c r="D102" s="369"/>
      <c r="E102" s="373">
        <v>21268.7</v>
      </c>
      <c r="F102" s="363"/>
    </row>
    <row r="103" spans="1:6" x14ac:dyDescent="0.25">
      <c r="A103" s="400"/>
      <c r="B103" s="159" t="s">
        <v>220</v>
      </c>
      <c r="C103" s="369"/>
      <c r="D103" s="369"/>
      <c r="E103" s="362">
        <v>8506.6299999999992</v>
      </c>
      <c r="F103" s="363"/>
    </row>
    <row r="104" spans="1:6" ht="15.75" thickBot="1" x14ac:dyDescent="0.3">
      <c r="A104" s="400"/>
      <c r="B104" s="348" t="s">
        <v>708</v>
      </c>
      <c r="C104" s="370"/>
      <c r="D104" s="370"/>
      <c r="E104" s="371">
        <v>5416.67</v>
      </c>
      <c r="F104" s="372"/>
    </row>
    <row r="105" spans="1:6" x14ac:dyDescent="0.25">
      <c r="A105" s="400"/>
      <c r="B105" s="70" t="s">
        <v>98</v>
      </c>
      <c r="C105" s="380" t="s">
        <v>69</v>
      </c>
      <c r="D105" s="380" t="s">
        <v>39</v>
      </c>
      <c r="E105" s="414">
        <v>37238.61</v>
      </c>
      <c r="F105" s="367"/>
    </row>
    <row r="106" spans="1:6" x14ac:dyDescent="0.25">
      <c r="A106" s="400"/>
      <c r="B106" s="72" t="s">
        <v>95</v>
      </c>
      <c r="C106" s="381"/>
      <c r="D106" s="381"/>
      <c r="E106" s="373">
        <v>36254.980000000003</v>
      </c>
      <c r="F106" s="363"/>
    </row>
    <row r="107" spans="1:6" x14ac:dyDescent="0.25">
      <c r="A107" s="400"/>
      <c r="B107" s="72" t="s">
        <v>99</v>
      </c>
      <c r="C107" s="381"/>
      <c r="D107" s="381"/>
      <c r="E107" s="373">
        <v>13945.78</v>
      </c>
      <c r="F107" s="363"/>
    </row>
    <row r="108" spans="1:6" x14ac:dyDescent="0.25">
      <c r="A108" s="400"/>
      <c r="B108" s="72" t="s">
        <v>96</v>
      </c>
      <c r="C108" s="381"/>
      <c r="D108" s="381"/>
      <c r="E108" s="373">
        <v>19553.41</v>
      </c>
      <c r="F108" s="363"/>
    </row>
    <row r="109" spans="1:6" x14ac:dyDescent="0.25">
      <c r="A109" s="400"/>
      <c r="B109" s="72" t="s">
        <v>100</v>
      </c>
      <c r="C109" s="381"/>
      <c r="D109" s="381"/>
      <c r="E109" s="373">
        <v>5566.2</v>
      </c>
      <c r="F109" s="363"/>
    </row>
    <row r="110" spans="1:6" x14ac:dyDescent="0.25">
      <c r="A110" s="400"/>
      <c r="B110" s="72" t="s">
        <v>219</v>
      </c>
      <c r="C110" s="381"/>
      <c r="D110" s="381"/>
      <c r="E110" s="373">
        <v>5371.76</v>
      </c>
      <c r="F110" s="363"/>
    </row>
    <row r="111" spans="1:6" x14ac:dyDescent="0.25">
      <c r="A111" s="400"/>
      <c r="B111" s="72" t="s">
        <v>225</v>
      </c>
      <c r="C111" s="381"/>
      <c r="D111" s="381"/>
      <c r="E111" s="373">
        <v>4331.6400000000003</v>
      </c>
      <c r="F111" s="363"/>
    </row>
    <row r="112" spans="1:6" x14ac:dyDescent="0.25">
      <c r="A112" s="400"/>
      <c r="B112" s="72" t="s">
        <v>224</v>
      </c>
      <c r="C112" s="381"/>
      <c r="D112" s="381"/>
      <c r="E112" s="373">
        <v>12435.05</v>
      </c>
      <c r="F112" s="363"/>
    </row>
    <row r="113" spans="1:6" x14ac:dyDescent="0.25">
      <c r="A113" s="400"/>
      <c r="B113" s="72" t="s">
        <v>226</v>
      </c>
      <c r="C113" s="381"/>
      <c r="D113" s="381"/>
      <c r="E113" s="373">
        <v>8615.75</v>
      </c>
      <c r="F113" s="363"/>
    </row>
    <row r="114" spans="1:6" x14ac:dyDescent="0.25">
      <c r="A114" s="400"/>
      <c r="B114" s="72" t="s">
        <v>318</v>
      </c>
      <c r="C114" s="381"/>
      <c r="D114" s="381"/>
      <c r="E114" s="373">
        <v>5385.17</v>
      </c>
      <c r="F114" s="363"/>
    </row>
    <row r="115" spans="1:6" x14ac:dyDescent="0.25">
      <c r="A115" s="400"/>
      <c r="B115" s="72" t="s">
        <v>227</v>
      </c>
      <c r="C115" s="381"/>
      <c r="D115" s="381"/>
      <c r="E115" s="373">
        <v>3525.12</v>
      </c>
      <c r="F115" s="363"/>
    </row>
    <row r="116" spans="1:6" x14ac:dyDescent="0.25">
      <c r="A116" s="400"/>
      <c r="B116" s="72" t="s">
        <v>249</v>
      </c>
      <c r="C116" s="381"/>
      <c r="D116" s="381"/>
      <c r="E116" s="373">
        <v>6803.21</v>
      </c>
      <c r="F116" s="363"/>
    </row>
    <row r="117" spans="1:6" ht="16.5" customHeight="1" x14ac:dyDescent="0.25">
      <c r="A117" s="400"/>
      <c r="B117" s="72" t="s">
        <v>106</v>
      </c>
      <c r="C117" s="381"/>
      <c r="D117" s="381"/>
      <c r="E117" s="373">
        <v>16002.89</v>
      </c>
      <c r="F117" s="363"/>
    </row>
    <row r="118" spans="1:6" x14ac:dyDescent="0.25">
      <c r="A118" s="400"/>
      <c r="B118" s="72" t="s">
        <v>109</v>
      </c>
      <c r="C118" s="381"/>
      <c r="D118" s="381"/>
      <c r="E118" s="373">
        <v>16560.48</v>
      </c>
      <c r="F118" s="363"/>
    </row>
    <row r="119" spans="1:6" x14ac:dyDescent="0.25">
      <c r="A119" s="400"/>
      <c r="B119" s="72" t="s">
        <v>222</v>
      </c>
      <c r="C119" s="381"/>
      <c r="D119" s="381"/>
      <c r="E119" s="373">
        <v>7028.1</v>
      </c>
      <c r="F119" s="363"/>
    </row>
    <row r="120" spans="1:6" x14ac:dyDescent="0.25">
      <c r="A120" s="400"/>
      <c r="B120" s="72" t="s">
        <v>221</v>
      </c>
      <c r="C120" s="381"/>
      <c r="D120" s="381"/>
      <c r="E120" s="373">
        <v>6583.53</v>
      </c>
      <c r="F120" s="363"/>
    </row>
    <row r="121" spans="1:6" x14ac:dyDescent="0.25">
      <c r="A121" s="400"/>
      <c r="B121" s="72" t="s">
        <v>710</v>
      </c>
      <c r="C121" s="381"/>
      <c r="D121" s="381"/>
      <c r="E121" s="362">
        <v>7574.89</v>
      </c>
      <c r="F121" s="363"/>
    </row>
    <row r="122" spans="1:6" x14ac:dyDescent="0.25">
      <c r="A122" s="400"/>
      <c r="B122" s="72" t="s">
        <v>323</v>
      </c>
      <c r="C122" s="381"/>
      <c r="D122" s="381"/>
      <c r="E122" s="373">
        <v>6615.12</v>
      </c>
      <c r="F122" s="363"/>
    </row>
    <row r="123" spans="1:6" x14ac:dyDescent="0.25">
      <c r="A123" s="400"/>
      <c r="B123" s="72" t="s">
        <v>707</v>
      </c>
      <c r="C123" s="381"/>
      <c r="D123" s="381"/>
      <c r="E123" s="362">
        <v>2995.3</v>
      </c>
      <c r="F123" s="363"/>
    </row>
    <row r="124" spans="1:6" x14ac:dyDescent="0.25">
      <c r="A124" s="400"/>
      <c r="B124" s="72" t="s">
        <v>220</v>
      </c>
      <c r="C124" s="381"/>
      <c r="D124" s="381"/>
      <c r="E124" s="373">
        <v>5067.01</v>
      </c>
      <c r="F124" s="363"/>
    </row>
    <row r="125" spans="1:6" x14ac:dyDescent="0.25">
      <c r="A125" s="400"/>
      <c r="B125" s="72" t="s">
        <v>459</v>
      </c>
      <c r="C125" s="386"/>
      <c r="D125" s="386"/>
      <c r="E125" s="362">
        <v>4503.8500000000004</v>
      </c>
      <c r="F125" s="363"/>
    </row>
    <row r="126" spans="1:6" ht="15.75" thickBot="1" x14ac:dyDescent="0.3">
      <c r="A126" s="400"/>
      <c r="B126" s="71" t="s">
        <v>468</v>
      </c>
      <c r="C126" s="382"/>
      <c r="D126" s="382"/>
      <c r="E126" s="411">
        <v>10536.39</v>
      </c>
      <c r="F126" s="372"/>
    </row>
    <row r="127" spans="1:6" x14ac:dyDescent="0.25">
      <c r="A127" s="400"/>
      <c r="B127" s="70" t="s">
        <v>96</v>
      </c>
      <c r="C127" s="380" t="s">
        <v>469</v>
      </c>
      <c r="D127" s="380" t="s">
        <v>39</v>
      </c>
      <c r="E127" s="414">
        <v>29554.6</v>
      </c>
      <c r="F127" s="367"/>
    </row>
    <row r="128" spans="1:6" ht="15.75" thickBot="1" x14ac:dyDescent="0.3">
      <c r="A128" s="400"/>
      <c r="B128" s="71" t="s">
        <v>100</v>
      </c>
      <c r="C128" s="382"/>
      <c r="D128" s="382"/>
      <c r="E128" s="411">
        <v>8134.15</v>
      </c>
      <c r="F128" s="372"/>
    </row>
    <row r="129" spans="1:6" ht="15.75" thickBot="1" x14ac:dyDescent="0.3">
      <c r="A129" s="400"/>
      <c r="B129" s="394" t="s">
        <v>460</v>
      </c>
      <c r="C129" s="395"/>
      <c r="D129" s="395"/>
      <c r="E129" s="395"/>
      <c r="F129" s="396"/>
    </row>
    <row r="130" spans="1:6" ht="15.75" thickBot="1" x14ac:dyDescent="0.3">
      <c r="A130" s="400"/>
      <c r="B130" s="160" t="s">
        <v>711</v>
      </c>
      <c r="C130" s="344" t="s">
        <v>712</v>
      </c>
      <c r="D130" s="349" t="s">
        <v>39</v>
      </c>
      <c r="E130" s="397">
        <v>11318.72</v>
      </c>
      <c r="F130" s="398"/>
    </row>
    <row r="131" spans="1:6" ht="16.5" customHeight="1" thickBot="1" x14ac:dyDescent="0.3">
      <c r="A131" s="400"/>
      <c r="B131" s="394" t="s">
        <v>302</v>
      </c>
      <c r="C131" s="395"/>
      <c r="D131" s="395"/>
      <c r="E131" s="395"/>
      <c r="F131" s="396"/>
    </row>
    <row r="132" spans="1:6" x14ac:dyDescent="0.25">
      <c r="A132" s="400"/>
      <c r="B132" s="70" t="s">
        <v>228</v>
      </c>
      <c r="C132" s="380" t="s">
        <v>83</v>
      </c>
      <c r="D132" s="378" t="s">
        <v>39</v>
      </c>
      <c r="E132" s="366">
        <v>10654.48</v>
      </c>
      <c r="F132" s="367"/>
    </row>
    <row r="133" spans="1:6" x14ac:dyDescent="0.25">
      <c r="A133" s="400"/>
      <c r="B133" s="168" t="s">
        <v>470</v>
      </c>
      <c r="C133" s="381"/>
      <c r="D133" s="409"/>
      <c r="E133" s="429">
        <v>9998.0300000000007</v>
      </c>
      <c r="F133" s="430"/>
    </row>
    <row r="134" spans="1:6" ht="15.75" thickBot="1" x14ac:dyDescent="0.3">
      <c r="A134" s="400"/>
      <c r="B134" s="71" t="s">
        <v>229</v>
      </c>
      <c r="C134" s="382"/>
      <c r="D134" s="409"/>
      <c r="E134" s="371">
        <v>48354.41</v>
      </c>
      <c r="F134" s="372"/>
    </row>
    <row r="135" spans="1:6" x14ac:dyDescent="0.25">
      <c r="A135" s="400"/>
      <c r="B135" s="74" t="s">
        <v>228</v>
      </c>
      <c r="C135" s="410" t="s">
        <v>128</v>
      </c>
      <c r="D135" s="409"/>
      <c r="E135" s="424">
        <v>109579.42</v>
      </c>
      <c r="F135" s="425"/>
    </row>
    <row r="136" spans="1:6" x14ac:dyDescent="0.25">
      <c r="A136" s="400"/>
      <c r="B136" s="72" t="s">
        <v>229</v>
      </c>
      <c r="C136" s="381"/>
      <c r="D136" s="409"/>
      <c r="E136" s="362">
        <v>48907.07</v>
      </c>
      <c r="F136" s="363"/>
    </row>
    <row r="137" spans="1:6" ht="15.75" thickBot="1" x14ac:dyDescent="0.3">
      <c r="A137" s="400"/>
      <c r="B137" s="71" t="s">
        <v>230</v>
      </c>
      <c r="C137" s="382"/>
      <c r="D137" s="379"/>
      <c r="E137" s="371">
        <v>40367.5</v>
      </c>
      <c r="F137" s="372"/>
    </row>
    <row r="138" spans="1:6" ht="15.75" customHeight="1" thickBot="1" x14ac:dyDescent="0.3">
      <c r="A138" s="400"/>
      <c r="B138" s="394" t="s">
        <v>149</v>
      </c>
      <c r="C138" s="395"/>
      <c r="D138" s="395"/>
      <c r="E138" s="395"/>
      <c r="F138" s="396"/>
    </row>
    <row r="139" spans="1:6" ht="15.75" customHeight="1" x14ac:dyDescent="0.25">
      <c r="A139" s="400"/>
      <c r="B139" s="108" t="s">
        <v>231</v>
      </c>
      <c r="C139" s="378" t="s">
        <v>20</v>
      </c>
      <c r="D139" s="368" t="s">
        <v>126</v>
      </c>
      <c r="E139" s="414">
        <v>24774.29</v>
      </c>
      <c r="F139" s="367"/>
    </row>
    <row r="140" spans="1:6" x14ac:dyDescent="0.25">
      <c r="A140" s="400"/>
      <c r="B140" s="159" t="s">
        <v>77</v>
      </c>
      <c r="C140" s="409"/>
      <c r="D140" s="369"/>
      <c r="E140" s="373">
        <v>32500.400000000001</v>
      </c>
      <c r="F140" s="363"/>
    </row>
    <row r="141" spans="1:6" ht="15.75" thickBot="1" x14ac:dyDescent="0.3">
      <c r="A141" s="400"/>
      <c r="B141" s="109" t="s">
        <v>78</v>
      </c>
      <c r="C141" s="379"/>
      <c r="D141" s="369"/>
      <c r="E141" s="411">
        <v>40054.76</v>
      </c>
      <c r="F141" s="372"/>
    </row>
    <row r="142" spans="1:6" x14ac:dyDescent="0.25">
      <c r="A142" s="400"/>
      <c r="B142" s="149" t="s">
        <v>77</v>
      </c>
      <c r="C142" s="415" t="s">
        <v>19</v>
      </c>
      <c r="D142" s="369"/>
      <c r="E142" s="426">
        <v>399044.74</v>
      </c>
      <c r="F142" s="425"/>
    </row>
    <row r="143" spans="1:6" x14ac:dyDescent="0.25">
      <c r="A143" s="400"/>
      <c r="B143" s="159" t="s">
        <v>78</v>
      </c>
      <c r="C143" s="416"/>
      <c r="D143" s="369"/>
      <c r="E143" s="373">
        <v>164891.07999999999</v>
      </c>
      <c r="F143" s="363"/>
    </row>
    <row r="144" spans="1:6" ht="15.75" thickBot="1" x14ac:dyDescent="0.3">
      <c r="A144" s="400"/>
      <c r="B144" s="109" t="s">
        <v>86</v>
      </c>
      <c r="C144" s="417"/>
      <c r="D144" s="369"/>
      <c r="E144" s="411">
        <v>375494.24</v>
      </c>
      <c r="F144" s="372"/>
    </row>
    <row r="145" spans="1:6" ht="15.75" thickBot="1" x14ac:dyDescent="0.3">
      <c r="A145" s="401"/>
      <c r="B145" s="350" t="s">
        <v>86</v>
      </c>
      <c r="C145" s="351" t="s">
        <v>15</v>
      </c>
      <c r="D145" s="370"/>
      <c r="E145" s="402">
        <v>2079634.23</v>
      </c>
      <c r="F145" s="403"/>
    </row>
  </sheetData>
  <mergeCells count="168">
    <mergeCell ref="E141:F141"/>
    <mergeCell ref="E142:F142"/>
    <mergeCell ref="E143:F143"/>
    <mergeCell ref="E144:F144"/>
    <mergeCell ref="A2:F2"/>
    <mergeCell ref="A3:F3"/>
    <mergeCell ref="A4:F4"/>
    <mergeCell ref="E135:F135"/>
    <mergeCell ref="E136:F136"/>
    <mergeCell ref="E137:F137"/>
    <mergeCell ref="E139:F139"/>
    <mergeCell ref="E140:F140"/>
    <mergeCell ref="E127:F127"/>
    <mergeCell ref="E128:F128"/>
    <mergeCell ref="E132:F132"/>
    <mergeCell ref="E133:F133"/>
    <mergeCell ref="E134:F134"/>
    <mergeCell ref="E115:F115"/>
    <mergeCell ref="E116:F116"/>
    <mergeCell ref="E117:F117"/>
    <mergeCell ref="E118:F118"/>
    <mergeCell ref="E119:F119"/>
    <mergeCell ref="E110:F110"/>
    <mergeCell ref="E111:F111"/>
    <mergeCell ref="E112:F112"/>
    <mergeCell ref="E113:F113"/>
    <mergeCell ref="E114:F114"/>
    <mergeCell ref="E105:F105"/>
    <mergeCell ref="E106:F106"/>
    <mergeCell ref="E107:F107"/>
    <mergeCell ref="E108:F108"/>
    <mergeCell ref="E109:F109"/>
    <mergeCell ref="E101:F101"/>
    <mergeCell ref="E103:F103"/>
    <mergeCell ref="E102:F102"/>
    <mergeCell ref="E93:F93"/>
    <mergeCell ref="E94:F94"/>
    <mergeCell ref="E95:F95"/>
    <mergeCell ref="E91:F91"/>
    <mergeCell ref="E72:F72"/>
    <mergeCell ref="E75:F75"/>
    <mergeCell ref="E79:F79"/>
    <mergeCell ref="E73:F73"/>
    <mergeCell ref="E74:F74"/>
    <mergeCell ref="E76:F76"/>
    <mergeCell ref="E80:F80"/>
    <mergeCell ref="E78:F78"/>
    <mergeCell ref="E77:F77"/>
    <mergeCell ref="C142:C144"/>
    <mergeCell ref="E37:F37"/>
    <mergeCell ref="E38:F38"/>
    <mergeCell ref="E39:F39"/>
    <mergeCell ref="E40:F40"/>
    <mergeCell ref="E41:F41"/>
    <mergeCell ref="E34:F34"/>
    <mergeCell ref="E35:F35"/>
    <mergeCell ref="E32:F32"/>
    <mergeCell ref="D26:D32"/>
    <mergeCell ref="E59:F59"/>
    <mergeCell ref="E60:F60"/>
    <mergeCell ref="E62:F62"/>
    <mergeCell ref="E63:F63"/>
    <mergeCell ref="E64:F64"/>
    <mergeCell ref="E58:F58"/>
    <mergeCell ref="E50:F50"/>
    <mergeCell ref="E42:F42"/>
    <mergeCell ref="E43:F43"/>
    <mergeCell ref="E44:F44"/>
    <mergeCell ref="E45:F45"/>
    <mergeCell ref="E46:F46"/>
    <mergeCell ref="E83:F83"/>
    <mergeCell ref="E86:F86"/>
    <mergeCell ref="E23:F23"/>
    <mergeCell ref="E24:F24"/>
    <mergeCell ref="E25:F25"/>
    <mergeCell ref="E26:F26"/>
    <mergeCell ref="E27:F27"/>
    <mergeCell ref="E28:F28"/>
    <mergeCell ref="E31:F31"/>
    <mergeCell ref="E33:F33"/>
    <mergeCell ref="C139:C141"/>
    <mergeCell ref="E88:F88"/>
    <mergeCell ref="E90:F90"/>
    <mergeCell ref="E53:F53"/>
    <mergeCell ref="E56:F56"/>
    <mergeCell ref="E55:F55"/>
    <mergeCell ref="E54:F54"/>
    <mergeCell ref="E57:F57"/>
    <mergeCell ref="E47:F47"/>
    <mergeCell ref="E48:F48"/>
    <mergeCell ref="E49:F49"/>
    <mergeCell ref="E51:F51"/>
    <mergeCell ref="E52:F52"/>
    <mergeCell ref="E82:F82"/>
    <mergeCell ref="E81:F81"/>
    <mergeCell ref="E61:F61"/>
    <mergeCell ref="B129:F129"/>
    <mergeCell ref="E130:F130"/>
    <mergeCell ref="A9:A145"/>
    <mergeCell ref="D139:D145"/>
    <mergeCell ref="E145:F145"/>
    <mergeCell ref="E125:F125"/>
    <mergeCell ref="E6:F6"/>
    <mergeCell ref="B13:F13"/>
    <mergeCell ref="B14:F14"/>
    <mergeCell ref="B15:F15"/>
    <mergeCell ref="B138:F138"/>
    <mergeCell ref="B131:F131"/>
    <mergeCell ref="B89:F89"/>
    <mergeCell ref="B84:F84"/>
    <mergeCell ref="B36:F36"/>
    <mergeCell ref="B19:F19"/>
    <mergeCell ref="D132:D137"/>
    <mergeCell ref="C135:C137"/>
    <mergeCell ref="C132:C134"/>
    <mergeCell ref="E120:F120"/>
    <mergeCell ref="E122:F122"/>
    <mergeCell ref="E124:F124"/>
    <mergeCell ref="E126:F126"/>
    <mergeCell ref="C33:C34"/>
    <mergeCell ref="A6:A7"/>
    <mergeCell ref="B6:C6"/>
    <mergeCell ref="D6:D7"/>
    <mergeCell ref="C16:C18"/>
    <mergeCell ref="C20:C25"/>
    <mergeCell ref="D20:D25"/>
    <mergeCell ref="C105:C126"/>
    <mergeCell ref="D105:D126"/>
    <mergeCell ref="D127:D128"/>
    <mergeCell ref="C127:C128"/>
    <mergeCell ref="C37:C58"/>
    <mergeCell ref="D37:D58"/>
    <mergeCell ref="D33:D34"/>
    <mergeCell ref="C59:C82"/>
    <mergeCell ref="D59:D82"/>
    <mergeCell ref="D16:D18"/>
    <mergeCell ref="C26:C32"/>
    <mergeCell ref="B9:F9"/>
    <mergeCell ref="E16:F16"/>
    <mergeCell ref="E17:F17"/>
    <mergeCell ref="E18:F18"/>
    <mergeCell ref="E20:F20"/>
    <mergeCell ref="E21:F21"/>
    <mergeCell ref="E22:F22"/>
    <mergeCell ref="E29:F29"/>
    <mergeCell ref="C85:C88"/>
    <mergeCell ref="D85:D88"/>
    <mergeCell ref="E85:F85"/>
    <mergeCell ref="E123:F123"/>
    <mergeCell ref="D90:D104"/>
    <mergeCell ref="C90:C104"/>
    <mergeCell ref="E104:F104"/>
    <mergeCell ref="E87:F87"/>
    <mergeCell ref="E121:F121"/>
    <mergeCell ref="E30:F30"/>
    <mergeCell ref="E97:F97"/>
    <mergeCell ref="E70:F70"/>
    <mergeCell ref="E71:F71"/>
    <mergeCell ref="E65:F65"/>
    <mergeCell ref="E66:F66"/>
    <mergeCell ref="E67:F67"/>
    <mergeCell ref="E68:F68"/>
    <mergeCell ref="E69:F69"/>
    <mergeCell ref="E96:F96"/>
    <mergeCell ref="E98:F98"/>
    <mergeCell ref="E99:F99"/>
    <mergeCell ref="E100:F100"/>
    <mergeCell ref="E92:F92"/>
  </mergeCells>
  <pageMargins left="0.51181102362204722" right="0.51181102362204722" top="0.55118110236220474" bottom="0.55118110236220474" header="0.31496062992125984" footer="0.31496062992125984"/>
  <pageSetup paperSize="9" scale="57" orientation="landscape" r:id="rId1"/>
  <rowBreaks count="1" manualBreakCount="1">
    <brk id="8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39"/>
  <sheetViews>
    <sheetView view="pageBreakPreview" zoomScale="85" zoomScaleNormal="60" zoomScaleSheetLayoutView="85" workbookViewId="0">
      <pane ySplit="8" topLeftCell="A9" activePane="bottomLeft" state="frozen"/>
      <selection pane="bottomLeft" activeCell="E222" sqref="E222"/>
    </sheetView>
  </sheetViews>
  <sheetFormatPr defaultRowHeight="15" customHeight="1" x14ac:dyDescent="0.25"/>
  <cols>
    <col min="1" max="1" width="20.5703125" customWidth="1"/>
    <col min="2" max="2" width="140" customWidth="1"/>
    <col min="3" max="3" width="20.140625" customWidth="1"/>
    <col min="4" max="4" width="13.7109375" customWidth="1"/>
    <col min="5" max="5" width="20.85546875" customWidth="1"/>
  </cols>
  <sheetData>
    <row r="1" spans="1:5" ht="15.75" customHeight="1" x14ac:dyDescent="0.25">
      <c r="A1" s="1"/>
      <c r="B1" s="3"/>
      <c r="C1" s="4"/>
      <c r="D1" s="4"/>
      <c r="E1" s="10" t="s">
        <v>10</v>
      </c>
    </row>
    <row r="2" spans="1:5" ht="22.5" customHeight="1" x14ac:dyDescent="0.3">
      <c r="A2" s="455" t="s">
        <v>4</v>
      </c>
      <c r="B2" s="455"/>
      <c r="C2" s="455"/>
      <c r="D2" s="455"/>
      <c r="E2" s="1"/>
    </row>
    <row r="3" spans="1:5" ht="22.5" customHeight="1" x14ac:dyDescent="0.3">
      <c r="A3" s="455" t="s">
        <v>23</v>
      </c>
      <c r="B3" s="455"/>
      <c r="C3" s="455"/>
      <c r="D3" s="455"/>
      <c r="E3" s="1"/>
    </row>
    <row r="4" spans="1:5" ht="22.5" customHeight="1" x14ac:dyDescent="0.25">
      <c r="A4" s="456" t="s">
        <v>471</v>
      </c>
      <c r="B4" s="456"/>
      <c r="C4" s="456"/>
      <c r="D4" s="456"/>
      <c r="E4" s="1"/>
    </row>
    <row r="5" spans="1:5" ht="15" customHeight="1" thickBot="1" x14ac:dyDescent="0.3">
      <c r="A5" s="1"/>
      <c r="B5" s="3"/>
      <c r="C5" s="4"/>
      <c r="D5" s="4"/>
      <c r="E5" s="107" t="s">
        <v>5</v>
      </c>
    </row>
    <row r="6" spans="1:5" ht="29.25" customHeight="1" thickBot="1" x14ac:dyDescent="0.3">
      <c r="A6" s="457" t="s">
        <v>6</v>
      </c>
      <c r="B6" s="459" t="s">
        <v>11</v>
      </c>
      <c r="C6" s="460"/>
      <c r="D6" s="461" t="s">
        <v>1</v>
      </c>
      <c r="E6" s="183" t="s">
        <v>9</v>
      </c>
    </row>
    <row r="7" spans="1:5" ht="63" customHeight="1" thickBot="1" x14ac:dyDescent="0.3">
      <c r="A7" s="458"/>
      <c r="B7" s="189" t="s">
        <v>8</v>
      </c>
      <c r="C7" s="185" t="s">
        <v>0</v>
      </c>
      <c r="D7" s="462"/>
      <c r="E7" s="156" t="s">
        <v>503</v>
      </c>
    </row>
    <row r="8" spans="1:5" ht="15.75" hidden="1" thickBot="1" x14ac:dyDescent="0.3">
      <c r="A8" s="190"/>
      <c r="B8" s="187"/>
      <c r="C8" s="184"/>
      <c r="D8" s="187"/>
      <c r="E8" s="9"/>
    </row>
    <row r="9" spans="1:5" ht="15.75" thickBot="1" x14ac:dyDescent="0.3">
      <c r="A9" s="186">
        <v>1</v>
      </c>
      <c r="B9" s="188">
        <v>2</v>
      </c>
      <c r="C9" s="191">
        <v>3</v>
      </c>
      <c r="D9" s="188">
        <v>4</v>
      </c>
      <c r="E9" s="191">
        <v>5</v>
      </c>
    </row>
    <row r="10" spans="1:5" ht="28.5" customHeight="1" thickBot="1" x14ac:dyDescent="0.3">
      <c r="A10" s="463" t="s">
        <v>719</v>
      </c>
      <c r="B10" s="485" t="s">
        <v>232</v>
      </c>
      <c r="C10" s="486"/>
      <c r="D10" s="486"/>
      <c r="E10" s="486"/>
    </row>
    <row r="11" spans="1:5" ht="180.75" thickBot="1" x14ac:dyDescent="0.3">
      <c r="A11" s="463"/>
      <c r="B11" s="167" t="s">
        <v>172</v>
      </c>
      <c r="C11" s="192"/>
      <c r="D11" s="161" t="s">
        <v>39</v>
      </c>
      <c r="E11" s="193">
        <f>6510.79/1.2</f>
        <v>5425.6583333333338</v>
      </c>
    </row>
    <row r="12" spans="1:5" ht="315.75" thickBot="1" x14ac:dyDescent="0.3">
      <c r="A12" s="463"/>
      <c r="B12" s="167" t="s">
        <v>528</v>
      </c>
      <c r="C12" s="192"/>
      <c r="D12" s="161" t="s">
        <v>39</v>
      </c>
      <c r="E12" s="193">
        <f>1114.07/1.2</f>
        <v>928.39166666666665</v>
      </c>
    </row>
    <row r="13" spans="1:5" ht="16.5" customHeight="1" thickBot="1" x14ac:dyDescent="0.3">
      <c r="A13" s="463"/>
      <c r="B13" s="478" t="s">
        <v>529</v>
      </c>
      <c r="C13" s="479"/>
      <c r="D13" s="479"/>
      <c r="E13" s="479"/>
    </row>
    <row r="14" spans="1:5" ht="30.75" customHeight="1" thickBot="1" x14ac:dyDescent="0.3">
      <c r="A14" s="463"/>
      <c r="B14" s="478" t="s">
        <v>129</v>
      </c>
      <c r="C14" s="479"/>
      <c r="D14" s="479"/>
      <c r="E14" s="480"/>
    </row>
    <row r="15" spans="1:5" ht="75" x14ac:dyDescent="0.25">
      <c r="A15" s="463"/>
      <c r="B15" s="204" t="s">
        <v>501</v>
      </c>
      <c r="C15" s="487" t="s">
        <v>141</v>
      </c>
      <c r="D15" s="490" t="s">
        <v>43</v>
      </c>
      <c r="E15" s="194">
        <v>10312.379999999999</v>
      </c>
    </row>
    <row r="16" spans="1:5" ht="16.7" customHeight="1" x14ac:dyDescent="0.25">
      <c r="A16" s="463"/>
      <c r="B16" s="205" t="s">
        <v>138</v>
      </c>
      <c r="C16" s="488"/>
      <c r="D16" s="490"/>
      <c r="E16" s="195">
        <v>6183.77</v>
      </c>
    </row>
    <row r="17" spans="1:5" ht="16.7" customHeight="1" x14ac:dyDescent="0.25">
      <c r="A17" s="463"/>
      <c r="B17" s="206" t="s">
        <v>140</v>
      </c>
      <c r="C17" s="488"/>
      <c r="D17" s="490"/>
      <c r="E17" s="196">
        <v>4128.6099999999997</v>
      </c>
    </row>
    <row r="18" spans="1:5" ht="16.7" customHeight="1" thickBot="1" x14ac:dyDescent="0.3">
      <c r="A18" s="463"/>
      <c r="B18" s="207" t="s">
        <v>139</v>
      </c>
      <c r="C18" s="489"/>
      <c r="D18" s="491"/>
      <c r="E18" s="197" t="s">
        <v>502</v>
      </c>
    </row>
    <row r="19" spans="1:5" ht="16.7" customHeight="1" thickBot="1" x14ac:dyDescent="0.3">
      <c r="A19" s="463"/>
      <c r="B19" s="475" t="s">
        <v>130</v>
      </c>
      <c r="C19" s="476"/>
      <c r="D19" s="476"/>
      <c r="E19" s="477"/>
    </row>
    <row r="20" spans="1:5" ht="75" x14ac:dyDescent="0.25">
      <c r="A20" s="463"/>
      <c r="B20" s="204" t="s">
        <v>137</v>
      </c>
      <c r="C20" s="487" t="s">
        <v>141</v>
      </c>
      <c r="D20" s="490" t="s">
        <v>43</v>
      </c>
      <c r="E20" s="194">
        <v>13328.18</v>
      </c>
    </row>
    <row r="21" spans="1:5" ht="16.7" customHeight="1" x14ac:dyDescent="0.25">
      <c r="A21" s="463"/>
      <c r="B21" s="205" t="s">
        <v>138</v>
      </c>
      <c r="C21" s="488"/>
      <c r="D21" s="490"/>
      <c r="E21" s="195">
        <v>6183.77</v>
      </c>
    </row>
    <row r="22" spans="1:5" ht="16.7" customHeight="1" x14ac:dyDescent="0.25">
      <c r="A22" s="463"/>
      <c r="B22" s="206" t="s">
        <v>140</v>
      </c>
      <c r="C22" s="488"/>
      <c r="D22" s="490"/>
      <c r="E22" s="196" t="s">
        <v>502</v>
      </c>
    </row>
    <row r="23" spans="1:5" ht="16.7" customHeight="1" thickBot="1" x14ac:dyDescent="0.3">
      <c r="A23" s="463"/>
      <c r="B23" s="207" t="s">
        <v>139</v>
      </c>
      <c r="C23" s="489"/>
      <c r="D23" s="491"/>
      <c r="E23" s="198">
        <v>7144.41</v>
      </c>
    </row>
    <row r="24" spans="1:5" ht="15.75" thickBot="1" x14ac:dyDescent="0.3">
      <c r="A24" s="463"/>
      <c r="B24" s="492" t="s">
        <v>233</v>
      </c>
      <c r="C24" s="493"/>
      <c r="D24" s="493"/>
      <c r="E24" s="493"/>
    </row>
    <row r="25" spans="1:5" ht="16.7" customHeight="1" x14ac:dyDescent="0.25">
      <c r="A25" s="463"/>
      <c r="B25" s="450" t="s">
        <v>235</v>
      </c>
      <c r="C25" s="208" t="s">
        <v>20</v>
      </c>
      <c r="D25" s="438" t="s">
        <v>2</v>
      </c>
      <c r="E25" s="45">
        <v>2088510.27</v>
      </c>
    </row>
    <row r="26" spans="1:5" ht="16.7" customHeight="1" x14ac:dyDescent="0.25">
      <c r="A26" s="463"/>
      <c r="B26" s="451"/>
      <c r="C26" s="209" t="s">
        <v>142</v>
      </c>
      <c r="D26" s="439"/>
      <c r="E26" s="46">
        <v>2301076.13</v>
      </c>
    </row>
    <row r="27" spans="1:5" ht="16.7" customHeight="1" x14ac:dyDescent="0.25">
      <c r="A27" s="463"/>
      <c r="B27" s="451"/>
      <c r="C27" s="209" t="s">
        <v>89</v>
      </c>
      <c r="D27" s="439"/>
      <c r="E27" s="46" t="s">
        <v>502</v>
      </c>
    </row>
    <row r="28" spans="1:5" ht="16.7" customHeight="1" thickBot="1" x14ac:dyDescent="0.3">
      <c r="A28" s="463"/>
      <c r="B28" s="452"/>
      <c r="C28" s="210" t="s">
        <v>143</v>
      </c>
      <c r="D28" s="439"/>
      <c r="E28" s="48" t="s">
        <v>502</v>
      </c>
    </row>
    <row r="29" spans="1:5" ht="16.7" customHeight="1" x14ac:dyDescent="0.25">
      <c r="A29" s="463"/>
      <c r="B29" s="450" t="s">
        <v>236</v>
      </c>
      <c r="C29" s="208" t="s">
        <v>20</v>
      </c>
      <c r="D29" s="439"/>
      <c r="E29" s="45">
        <v>2108857.39</v>
      </c>
    </row>
    <row r="30" spans="1:5" ht="16.7" customHeight="1" x14ac:dyDescent="0.25">
      <c r="A30" s="463"/>
      <c r="B30" s="451"/>
      <c r="C30" s="209" t="s">
        <v>142</v>
      </c>
      <c r="D30" s="439"/>
      <c r="E30" s="46">
        <v>1899101.93</v>
      </c>
    </row>
    <row r="31" spans="1:5" ht="16.7" customHeight="1" x14ac:dyDescent="0.25">
      <c r="A31" s="463"/>
      <c r="B31" s="451"/>
      <c r="C31" s="209" t="s">
        <v>89</v>
      </c>
      <c r="D31" s="439"/>
      <c r="E31" s="46" t="s">
        <v>502</v>
      </c>
    </row>
    <row r="32" spans="1:5" ht="16.7" customHeight="1" thickBot="1" x14ac:dyDescent="0.3">
      <c r="A32" s="463"/>
      <c r="B32" s="452"/>
      <c r="C32" s="210" t="s">
        <v>143</v>
      </c>
      <c r="D32" s="439"/>
      <c r="E32" s="48" t="s">
        <v>502</v>
      </c>
    </row>
    <row r="33" spans="1:5" ht="16.7" customHeight="1" x14ac:dyDescent="0.25">
      <c r="A33" s="463"/>
      <c r="B33" s="450" t="s">
        <v>237</v>
      </c>
      <c r="C33" s="208" t="s">
        <v>20</v>
      </c>
      <c r="D33" s="439"/>
      <c r="E33" s="45">
        <v>1997264.75</v>
      </c>
    </row>
    <row r="34" spans="1:5" ht="16.7" customHeight="1" x14ac:dyDescent="0.25">
      <c r="A34" s="463"/>
      <c r="B34" s="451"/>
      <c r="C34" s="209" t="s">
        <v>142</v>
      </c>
      <c r="D34" s="439"/>
      <c r="E34" s="46">
        <v>2392266.67</v>
      </c>
    </row>
    <row r="35" spans="1:5" ht="16.7" customHeight="1" x14ac:dyDescent="0.25">
      <c r="A35" s="463"/>
      <c r="B35" s="451"/>
      <c r="C35" s="209" t="s">
        <v>89</v>
      </c>
      <c r="D35" s="439"/>
      <c r="E35" s="46"/>
    </row>
    <row r="36" spans="1:5" ht="16.7" customHeight="1" thickBot="1" x14ac:dyDescent="0.3">
      <c r="A36" s="463"/>
      <c r="B36" s="452"/>
      <c r="C36" s="210" t="s">
        <v>143</v>
      </c>
      <c r="D36" s="439"/>
      <c r="E36" s="48" t="s">
        <v>502</v>
      </c>
    </row>
    <row r="37" spans="1:5" ht="16.7" customHeight="1" x14ac:dyDescent="0.25">
      <c r="A37" s="463"/>
      <c r="B37" s="450" t="s">
        <v>238</v>
      </c>
      <c r="C37" s="208" t="s">
        <v>20</v>
      </c>
      <c r="D37" s="439"/>
      <c r="E37" s="45">
        <v>1993214.56</v>
      </c>
    </row>
    <row r="38" spans="1:5" ht="16.7" customHeight="1" x14ac:dyDescent="0.25">
      <c r="A38" s="463"/>
      <c r="B38" s="451"/>
      <c r="C38" s="209" t="s">
        <v>142</v>
      </c>
      <c r="D38" s="439"/>
      <c r="E38" s="46">
        <v>2356206.2799999998</v>
      </c>
    </row>
    <row r="39" spans="1:5" ht="16.7" customHeight="1" x14ac:dyDescent="0.25">
      <c r="A39" s="463"/>
      <c r="B39" s="451"/>
      <c r="C39" s="209" t="s">
        <v>89</v>
      </c>
      <c r="D39" s="439"/>
      <c r="E39" s="46">
        <v>9291797.5</v>
      </c>
    </row>
    <row r="40" spans="1:5" ht="16.7" customHeight="1" thickBot="1" x14ac:dyDescent="0.3">
      <c r="A40" s="463"/>
      <c r="B40" s="452"/>
      <c r="C40" s="210" t="s">
        <v>143</v>
      </c>
      <c r="D40" s="439"/>
      <c r="E40" s="48" t="s">
        <v>502</v>
      </c>
    </row>
    <row r="41" spans="1:5" ht="16.7" customHeight="1" x14ac:dyDescent="0.25">
      <c r="A41" s="463"/>
      <c r="B41" s="447" t="s">
        <v>688</v>
      </c>
      <c r="C41" s="208" t="s">
        <v>20</v>
      </c>
      <c r="D41" s="439"/>
      <c r="E41" s="199" t="s">
        <v>502</v>
      </c>
    </row>
    <row r="42" spans="1:5" ht="16.7" customHeight="1" x14ac:dyDescent="0.25">
      <c r="A42" s="463"/>
      <c r="B42" s="448"/>
      <c r="C42" s="209" t="s">
        <v>142</v>
      </c>
      <c r="D42" s="439"/>
      <c r="E42" s="47" t="s">
        <v>502</v>
      </c>
    </row>
    <row r="43" spans="1:5" ht="16.7" customHeight="1" x14ac:dyDescent="0.25">
      <c r="A43" s="463"/>
      <c r="B43" s="448"/>
      <c r="C43" s="209" t="s">
        <v>89</v>
      </c>
      <c r="D43" s="439"/>
      <c r="E43" s="47" t="s">
        <v>502</v>
      </c>
    </row>
    <row r="44" spans="1:5" ht="16.7" customHeight="1" thickBot="1" x14ac:dyDescent="0.3">
      <c r="A44" s="463"/>
      <c r="B44" s="449"/>
      <c r="C44" s="210" t="s">
        <v>143</v>
      </c>
      <c r="D44" s="439"/>
      <c r="E44" s="200" t="s">
        <v>502</v>
      </c>
    </row>
    <row r="45" spans="1:5" ht="16.7" customHeight="1" x14ac:dyDescent="0.25">
      <c r="A45" s="463"/>
      <c r="B45" s="447" t="s">
        <v>239</v>
      </c>
      <c r="C45" s="208" t="s">
        <v>20</v>
      </c>
      <c r="D45" s="439"/>
      <c r="E45" s="45">
        <v>2396037.5099999998</v>
      </c>
    </row>
    <row r="46" spans="1:5" ht="16.7" customHeight="1" x14ac:dyDescent="0.25">
      <c r="A46" s="463"/>
      <c r="B46" s="448"/>
      <c r="C46" s="209" t="s">
        <v>142</v>
      </c>
      <c r="D46" s="439"/>
      <c r="E46" s="46">
        <v>2463535.2000000002</v>
      </c>
    </row>
    <row r="47" spans="1:5" ht="16.7" customHeight="1" x14ac:dyDescent="0.25">
      <c r="A47" s="463"/>
      <c r="B47" s="448"/>
      <c r="C47" s="209" t="s">
        <v>89</v>
      </c>
      <c r="D47" s="439"/>
      <c r="E47" s="47"/>
    </row>
    <row r="48" spans="1:5" ht="18" customHeight="1" thickBot="1" x14ac:dyDescent="0.3">
      <c r="A48" s="463"/>
      <c r="B48" s="449"/>
      <c r="C48" s="210" t="s">
        <v>143</v>
      </c>
      <c r="D48" s="439"/>
      <c r="E48" s="200"/>
    </row>
    <row r="49" spans="1:5" ht="18" customHeight="1" x14ac:dyDescent="0.25">
      <c r="A49" s="463"/>
      <c r="B49" s="447" t="s">
        <v>689</v>
      </c>
      <c r="C49" s="208" t="s">
        <v>20</v>
      </c>
      <c r="D49" s="439"/>
      <c r="E49" s="199" t="s">
        <v>502</v>
      </c>
    </row>
    <row r="50" spans="1:5" ht="18" customHeight="1" x14ac:dyDescent="0.25">
      <c r="A50" s="463"/>
      <c r="B50" s="448"/>
      <c r="C50" s="209" t="s">
        <v>142</v>
      </c>
      <c r="D50" s="439"/>
      <c r="E50" s="47" t="s">
        <v>502</v>
      </c>
    </row>
    <row r="51" spans="1:5" ht="16.7" customHeight="1" x14ac:dyDescent="0.25">
      <c r="A51" s="463"/>
      <c r="B51" s="448"/>
      <c r="C51" s="209" t="s">
        <v>89</v>
      </c>
      <c r="D51" s="439"/>
      <c r="E51" s="47" t="s">
        <v>502</v>
      </c>
    </row>
    <row r="52" spans="1:5" ht="16.7" customHeight="1" thickBot="1" x14ac:dyDescent="0.3">
      <c r="A52" s="463"/>
      <c r="B52" s="449"/>
      <c r="C52" s="210" t="s">
        <v>143</v>
      </c>
      <c r="D52" s="439"/>
      <c r="E52" s="128">
        <v>28744900.449999999</v>
      </c>
    </row>
    <row r="53" spans="1:5" ht="16.7" customHeight="1" x14ac:dyDescent="0.25">
      <c r="A53" s="463"/>
      <c r="B53" s="447" t="s">
        <v>690</v>
      </c>
      <c r="C53" s="208" t="s">
        <v>20</v>
      </c>
      <c r="D53" s="439"/>
      <c r="E53" s="199" t="s">
        <v>502</v>
      </c>
    </row>
    <row r="54" spans="1:5" ht="16.7" customHeight="1" x14ac:dyDescent="0.25">
      <c r="A54" s="463"/>
      <c r="B54" s="448"/>
      <c r="C54" s="209" t="s">
        <v>142</v>
      </c>
      <c r="D54" s="439"/>
      <c r="E54" s="47" t="s">
        <v>502</v>
      </c>
    </row>
    <row r="55" spans="1:5" ht="16.7" customHeight="1" x14ac:dyDescent="0.25">
      <c r="A55" s="463"/>
      <c r="B55" s="448"/>
      <c r="C55" s="209" t="s">
        <v>89</v>
      </c>
      <c r="D55" s="439"/>
      <c r="E55" s="47" t="s">
        <v>502</v>
      </c>
    </row>
    <row r="56" spans="1:5" ht="16.7" customHeight="1" thickBot="1" x14ac:dyDescent="0.3">
      <c r="A56" s="463"/>
      <c r="B56" s="449"/>
      <c r="C56" s="210" t="s">
        <v>143</v>
      </c>
      <c r="D56" s="440"/>
      <c r="E56" s="128">
        <v>23796674.120000001</v>
      </c>
    </row>
    <row r="57" spans="1:5" ht="15.75" thickBot="1" x14ac:dyDescent="0.3">
      <c r="A57" s="463"/>
      <c r="B57" s="464" t="s">
        <v>234</v>
      </c>
      <c r="C57" s="465"/>
      <c r="D57" s="465"/>
      <c r="E57" s="465"/>
    </row>
    <row r="58" spans="1:5" ht="16.7" customHeight="1" x14ac:dyDescent="0.25">
      <c r="A58" s="463"/>
      <c r="B58" s="447" t="s">
        <v>240</v>
      </c>
      <c r="C58" s="208" t="s">
        <v>20</v>
      </c>
      <c r="D58" s="438" t="s">
        <v>2</v>
      </c>
      <c r="E58" s="45">
        <v>2171517</v>
      </c>
    </row>
    <row r="59" spans="1:5" ht="16.7" customHeight="1" x14ac:dyDescent="0.25">
      <c r="A59" s="463"/>
      <c r="B59" s="448"/>
      <c r="C59" s="209" t="s">
        <v>142</v>
      </c>
      <c r="D59" s="439"/>
      <c r="E59" s="46">
        <v>2273368.5</v>
      </c>
    </row>
    <row r="60" spans="1:5" ht="16.7" customHeight="1" x14ac:dyDescent="0.25">
      <c r="A60" s="463"/>
      <c r="B60" s="448"/>
      <c r="C60" s="209" t="s">
        <v>144</v>
      </c>
      <c r="D60" s="439"/>
      <c r="E60" s="46" t="s">
        <v>502</v>
      </c>
    </row>
    <row r="61" spans="1:5" ht="16.7" customHeight="1" thickBot="1" x14ac:dyDescent="0.3">
      <c r="A61" s="463"/>
      <c r="B61" s="449"/>
      <c r="C61" s="210" t="s">
        <v>89</v>
      </c>
      <c r="D61" s="439"/>
      <c r="E61" s="48" t="s">
        <v>502</v>
      </c>
    </row>
    <row r="62" spans="1:5" ht="16.7" customHeight="1" x14ac:dyDescent="0.25">
      <c r="A62" s="463"/>
      <c r="B62" s="447" t="s">
        <v>504</v>
      </c>
      <c r="C62" s="208" t="s">
        <v>20</v>
      </c>
      <c r="D62" s="439"/>
      <c r="E62" s="45">
        <v>2291855.94</v>
      </c>
    </row>
    <row r="63" spans="1:5" ht="16.7" customHeight="1" x14ac:dyDescent="0.25">
      <c r="A63" s="463"/>
      <c r="B63" s="448"/>
      <c r="C63" s="209" t="s">
        <v>142</v>
      </c>
      <c r="D63" s="439"/>
      <c r="E63" s="46">
        <v>9226526.9100000001</v>
      </c>
    </row>
    <row r="64" spans="1:5" ht="16.7" customHeight="1" x14ac:dyDescent="0.25">
      <c r="A64" s="463"/>
      <c r="B64" s="448"/>
      <c r="C64" s="209" t="s">
        <v>144</v>
      </c>
      <c r="D64" s="439"/>
      <c r="E64" s="46" t="s">
        <v>502</v>
      </c>
    </row>
    <row r="65" spans="1:5" ht="16.7" customHeight="1" thickBot="1" x14ac:dyDescent="0.3">
      <c r="A65" s="463"/>
      <c r="B65" s="449"/>
      <c r="C65" s="210" t="s">
        <v>89</v>
      </c>
      <c r="D65" s="439"/>
      <c r="E65" s="48" t="s">
        <v>502</v>
      </c>
    </row>
    <row r="66" spans="1:5" ht="16.7" customHeight="1" x14ac:dyDescent="0.25">
      <c r="A66" s="463"/>
      <c r="B66" s="447" t="s">
        <v>505</v>
      </c>
      <c r="C66" s="208" t="s">
        <v>20</v>
      </c>
      <c r="D66" s="439"/>
      <c r="E66" s="45">
        <v>2379406.0299999998</v>
      </c>
    </row>
    <row r="67" spans="1:5" ht="16.7" customHeight="1" x14ac:dyDescent="0.25">
      <c r="A67" s="463"/>
      <c r="B67" s="448"/>
      <c r="C67" s="209" t="s">
        <v>142</v>
      </c>
      <c r="D67" s="439"/>
      <c r="E67" s="46" t="s">
        <v>502</v>
      </c>
    </row>
    <row r="68" spans="1:5" ht="16.7" customHeight="1" x14ac:dyDescent="0.25">
      <c r="A68" s="463"/>
      <c r="B68" s="448"/>
      <c r="C68" s="209" t="s">
        <v>144</v>
      </c>
      <c r="D68" s="439"/>
      <c r="E68" s="46" t="s">
        <v>502</v>
      </c>
    </row>
    <row r="69" spans="1:5" ht="16.7" customHeight="1" thickBot="1" x14ac:dyDescent="0.3">
      <c r="A69" s="463"/>
      <c r="B69" s="449"/>
      <c r="C69" s="210" t="s">
        <v>89</v>
      </c>
      <c r="D69" s="439"/>
      <c r="E69" s="48" t="s">
        <v>502</v>
      </c>
    </row>
    <row r="70" spans="1:5" ht="16.7" customHeight="1" x14ac:dyDescent="0.25">
      <c r="A70" s="463"/>
      <c r="B70" s="447" t="s">
        <v>241</v>
      </c>
      <c r="C70" s="208" t="s">
        <v>20</v>
      </c>
      <c r="D70" s="439"/>
      <c r="E70" s="45">
        <v>2166245.15</v>
      </c>
    </row>
    <row r="71" spans="1:5" ht="16.7" customHeight="1" x14ac:dyDescent="0.25">
      <c r="A71" s="463"/>
      <c r="B71" s="448"/>
      <c r="C71" s="209" t="s">
        <v>142</v>
      </c>
      <c r="D71" s="439"/>
      <c r="E71" s="46">
        <v>2262872.4300000002</v>
      </c>
    </row>
    <row r="72" spans="1:5" ht="16.7" customHeight="1" x14ac:dyDescent="0.25">
      <c r="A72" s="463"/>
      <c r="B72" s="448"/>
      <c r="C72" s="209" t="s">
        <v>144</v>
      </c>
      <c r="D72" s="439"/>
      <c r="E72" s="46" t="s">
        <v>502</v>
      </c>
    </row>
    <row r="73" spans="1:5" ht="16.7" customHeight="1" thickBot="1" x14ac:dyDescent="0.3">
      <c r="A73" s="463"/>
      <c r="B73" s="449"/>
      <c r="C73" s="210" t="s">
        <v>89</v>
      </c>
      <c r="D73" s="439"/>
      <c r="E73" s="48" t="s">
        <v>502</v>
      </c>
    </row>
    <row r="74" spans="1:5" ht="16.7" customHeight="1" x14ac:dyDescent="0.25">
      <c r="A74" s="463"/>
      <c r="B74" s="447" t="s">
        <v>242</v>
      </c>
      <c r="C74" s="208" t="s">
        <v>20</v>
      </c>
      <c r="D74" s="439"/>
      <c r="E74" s="45">
        <v>2294674.11</v>
      </c>
    </row>
    <row r="75" spans="1:5" ht="16.7" customHeight="1" x14ac:dyDescent="0.25">
      <c r="A75" s="463"/>
      <c r="B75" s="448"/>
      <c r="C75" s="209" t="s">
        <v>142</v>
      </c>
      <c r="D75" s="439"/>
      <c r="E75" s="46">
        <v>2567912.66</v>
      </c>
    </row>
    <row r="76" spans="1:5" ht="16.7" customHeight="1" x14ac:dyDescent="0.25">
      <c r="A76" s="463"/>
      <c r="B76" s="448"/>
      <c r="C76" s="209" t="s">
        <v>144</v>
      </c>
      <c r="D76" s="439"/>
      <c r="E76" s="46" t="s">
        <v>502</v>
      </c>
    </row>
    <row r="77" spans="1:5" ht="16.7" customHeight="1" thickBot="1" x14ac:dyDescent="0.3">
      <c r="A77" s="463"/>
      <c r="B77" s="449"/>
      <c r="C77" s="210" t="s">
        <v>89</v>
      </c>
      <c r="D77" s="439"/>
      <c r="E77" s="48" t="s">
        <v>502</v>
      </c>
    </row>
    <row r="78" spans="1:5" ht="16.7" customHeight="1" x14ac:dyDescent="0.25">
      <c r="A78" s="463"/>
      <c r="B78" s="447" t="s">
        <v>506</v>
      </c>
      <c r="C78" s="208" t="s">
        <v>20</v>
      </c>
      <c r="D78" s="439"/>
      <c r="E78" s="45" t="s">
        <v>502</v>
      </c>
    </row>
    <row r="79" spans="1:5" ht="16.7" customHeight="1" x14ac:dyDescent="0.25">
      <c r="A79" s="463"/>
      <c r="B79" s="448"/>
      <c r="C79" s="209" t="s">
        <v>142</v>
      </c>
      <c r="D79" s="439"/>
      <c r="E79" s="46">
        <v>1988100.09</v>
      </c>
    </row>
    <row r="80" spans="1:5" ht="16.7" customHeight="1" x14ac:dyDescent="0.25">
      <c r="A80" s="463"/>
      <c r="B80" s="448"/>
      <c r="C80" s="209" t="s">
        <v>144</v>
      </c>
      <c r="D80" s="439"/>
      <c r="E80" s="46" t="s">
        <v>502</v>
      </c>
    </row>
    <row r="81" spans="1:5" ht="16.7" customHeight="1" thickBot="1" x14ac:dyDescent="0.3">
      <c r="A81" s="463"/>
      <c r="B81" s="449"/>
      <c r="C81" s="210" t="s">
        <v>89</v>
      </c>
      <c r="D81" s="439"/>
      <c r="E81" s="48" t="s">
        <v>502</v>
      </c>
    </row>
    <row r="82" spans="1:5" ht="16.7" customHeight="1" x14ac:dyDescent="0.25">
      <c r="A82" s="463"/>
      <c r="B82" s="447" t="s">
        <v>507</v>
      </c>
      <c r="C82" s="208" t="s">
        <v>20</v>
      </c>
      <c r="D82" s="439"/>
      <c r="E82" s="45">
        <v>2495783.08</v>
      </c>
    </row>
    <row r="83" spans="1:5" ht="16.7" customHeight="1" x14ac:dyDescent="0.25">
      <c r="A83" s="463"/>
      <c r="B83" s="448"/>
      <c r="C83" s="209" t="s">
        <v>142</v>
      </c>
      <c r="D83" s="439"/>
      <c r="E83" s="46">
        <v>2969048.59</v>
      </c>
    </row>
    <row r="84" spans="1:5" ht="16.7" customHeight="1" x14ac:dyDescent="0.25">
      <c r="A84" s="463"/>
      <c r="B84" s="448"/>
      <c r="C84" s="209" t="s">
        <v>144</v>
      </c>
      <c r="D84" s="439"/>
      <c r="E84" s="46" t="s">
        <v>502</v>
      </c>
    </row>
    <row r="85" spans="1:5" ht="16.7" customHeight="1" thickBot="1" x14ac:dyDescent="0.3">
      <c r="A85" s="463"/>
      <c r="B85" s="449"/>
      <c r="C85" s="210" t="s">
        <v>89</v>
      </c>
      <c r="D85" s="439"/>
      <c r="E85" s="48" t="s">
        <v>502</v>
      </c>
    </row>
    <row r="86" spans="1:5" ht="16.7" customHeight="1" x14ac:dyDescent="0.25">
      <c r="A86" s="463"/>
      <c r="B86" s="447" t="s">
        <v>243</v>
      </c>
      <c r="C86" s="208" t="s">
        <v>20</v>
      </c>
      <c r="D86" s="439"/>
      <c r="E86" s="45">
        <v>2186885.83</v>
      </c>
    </row>
    <row r="87" spans="1:5" ht="16.7" customHeight="1" x14ac:dyDescent="0.25">
      <c r="A87" s="463"/>
      <c r="B87" s="448"/>
      <c r="C87" s="209" t="s">
        <v>142</v>
      </c>
      <c r="D87" s="439"/>
      <c r="E87" s="46">
        <v>2229377.08</v>
      </c>
    </row>
    <row r="88" spans="1:5" ht="16.7" customHeight="1" x14ac:dyDescent="0.25">
      <c r="A88" s="463"/>
      <c r="B88" s="448"/>
      <c r="C88" s="209" t="s">
        <v>144</v>
      </c>
      <c r="D88" s="439"/>
      <c r="E88" s="46" t="s">
        <v>502</v>
      </c>
    </row>
    <row r="89" spans="1:5" ht="16.7" customHeight="1" thickBot="1" x14ac:dyDescent="0.3">
      <c r="A89" s="463"/>
      <c r="B89" s="449"/>
      <c r="C89" s="210" t="s">
        <v>89</v>
      </c>
      <c r="D89" s="439"/>
      <c r="E89" s="48" t="s">
        <v>502</v>
      </c>
    </row>
    <row r="90" spans="1:5" ht="16.7" customHeight="1" x14ac:dyDescent="0.25">
      <c r="A90" s="463"/>
      <c r="B90" s="447" t="s">
        <v>715</v>
      </c>
      <c r="C90" s="208" t="s">
        <v>20</v>
      </c>
      <c r="D90" s="439"/>
      <c r="E90" s="45">
        <v>2489252.17</v>
      </c>
    </row>
    <row r="91" spans="1:5" ht="16.7" customHeight="1" x14ac:dyDescent="0.25">
      <c r="A91" s="463"/>
      <c r="B91" s="448"/>
      <c r="C91" s="209" t="s">
        <v>142</v>
      </c>
      <c r="D91" s="439"/>
      <c r="E91" s="46">
        <v>2704029.32</v>
      </c>
    </row>
    <row r="92" spans="1:5" ht="16.7" customHeight="1" x14ac:dyDescent="0.25">
      <c r="A92" s="463"/>
      <c r="B92" s="448"/>
      <c r="C92" s="209" t="s">
        <v>144</v>
      </c>
      <c r="D92" s="439"/>
      <c r="E92" s="46" t="s">
        <v>502</v>
      </c>
    </row>
    <row r="93" spans="1:5" ht="16.7" customHeight="1" thickBot="1" x14ac:dyDescent="0.3">
      <c r="A93" s="463"/>
      <c r="B93" s="449"/>
      <c r="C93" s="210" t="s">
        <v>89</v>
      </c>
      <c r="D93" s="439"/>
      <c r="E93" s="48" t="s">
        <v>502</v>
      </c>
    </row>
    <row r="94" spans="1:5" ht="16.7" customHeight="1" x14ac:dyDescent="0.25">
      <c r="A94" s="463"/>
      <c r="B94" s="447" t="s">
        <v>244</v>
      </c>
      <c r="C94" s="208" t="s">
        <v>20</v>
      </c>
      <c r="D94" s="439"/>
      <c r="E94" s="45">
        <v>2649556.4700000002</v>
      </c>
    </row>
    <row r="95" spans="1:5" ht="16.7" customHeight="1" x14ac:dyDescent="0.25">
      <c r="A95" s="463"/>
      <c r="B95" s="448"/>
      <c r="C95" s="209" t="s">
        <v>142</v>
      </c>
      <c r="D95" s="439"/>
      <c r="E95" s="46" t="s">
        <v>502</v>
      </c>
    </row>
    <row r="96" spans="1:5" ht="16.7" customHeight="1" x14ac:dyDescent="0.25">
      <c r="A96" s="463"/>
      <c r="B96" s="448"/>
      <c r="C96" s="209" t="s">
        <v>144</v>
      </c>
      <c r="D96" s="439"/>
      <c r="E96" s="46" t="s">
        <v>502</v>
      </c>
    </row>
    <row r="97" spans="1:5" ht="16.7" customHeight="1" thickBot="1" x14ac:dyDescent="0.3">
      <c r="A97" s="463"/>
      <c r="B97" s="449"/>
      <c r="C97" s="210" t="s">
        <v>89</v>
      </c>
      <c r="D97" s="439"/>
      <c r="E97" s="48" t="s">
        <v>502</v>
      </c>
    </row>
    <row r="98" spans="1:5" ht="16.7" customHeight="1" x14ac:dyDescent="0.25">
      <c r="A98" s="463"/>
      <c r="B98" s="447" t="s">
        <v>508</v>
      </c>
      <c r="C98" s="208" t="s">
        <v>20</v>
      </c>
      <c r="D98" s="439"/>
      <c r="E98" s="45">
        <v>2635099.12</v>
      </c>
    </row>
    <row r="99" spans="1:5" ht="16.7" customHeight="1" x14ac:dyDescent="0.25">
      <c r="A99" s="463"/>
      <c r="B99" s="448"/>
      <c r="C99" s="209" t="s">
        <v>142</v>
      </c>
      <c r="D99" s="439"/>
      <c r="E99" s="46">
        <v>3365483.06</v>
      </c>
    </row>
    <row r="100" spans="1:5" ht="16.7" customHeight="1" x14ac:dyDescent="0.25">
      <c r="A100" s="463"/>
      <c r="B100" s="448"/>
      <c r="C100" s="209" t="s">
        <v>144</v>
      </c>
      <c r="D100" s="439"/>
      <c r="E100" s="46" t="s">
        <v>502</v>
      </c>
    </row>
    <row r="101" spans="1:5" ht="16.7" customHeight="1" thickBot="1" x14ac:dyDescent="0.3">
      <c r="A101" s="463"/>
      <c r="B101" s="449"/>
      <c r="C101" s="210" t="s">
        <v>89</v>
      </c>
      <c r="D101" s="439"/>
      <c r="E101" s="48" t="s">
        <v>502</v>
      </c>
    </row>
    <row r="102" spans="1:5" ht="16.7" customHeight="1" x14ac:dyDescent="0.25">
      <c r="A102" s="463"/>
      <c r="B102" s="447" t="s">
        <v>245</v>
      </c>
      <c r="C102" s="208" t="s">
        <v>20</v>
      </c>
      <c r="D102" s="439"/>
      <c r="E102" s="45">
        <v>2259122.9700000002</v>
      </c>
    </row>
    <row r="103" spans="1:5" ht="16.7" customHeight="1" x14ac:dyDescent="0.25">
      <c r="A103" s="463"/>
      <c r="B103" s="448"/>
      <c r="C103" s="209" t="s">
        <v>142</v>
      </c>
      <c r="D103" s="439"/>
      <c r="E103" s="46" t="s">
        <v>502</v>
      </c>
    </row>
    <row r="104" spans="1:5" ht="16.7" customHeight="1" x14ac:dyDescent="0.25">
      <c r="A104" s="463"/>
      <c r="B104" s="448"/>
      <c r="C104" s="209" t="s">
        <v>144</v>
      </c>
      <c r="D104" s="439"/>
      <c r="E104" s="46" t="s">
        <v>502</v>
      </c>
    </row>
    <row r="105" spans="1:5" ht="16.7" customHeight="1" thickBot="1" x14ac:dyDescent="0.3">
      <c r="A105" s="463"/>
      <c r="B105" s="449"/>
      <c r="C105" s="210" t="s">
        <v>89</v>
      </c>
      <c r="D105" s="439"/>
      <c r="E105" s="48" t="s">
        <v>502</v>
      </c>
    </row>
    <row r="106" spans="1:5" ht="16.7" customHeight="1" x14ac:dyDescent="0.25">
      <c r="A106" s="463"/>
      <c r="B106" s="447" t="s">
        <v>246</v>
      </c>
      <c r="C106" s="208" t="s">
        <v>20</v>
      </c>
      <c r="D106" s="439"/>
      <c r="E106" s="45">
        <v>2457072</v>
      </c>
    </row>
    <row r="107" spans="1:5" ht="16.7" customHeight="1" x14ac:dyDescent="0.25">
      <c r="A107" s="463"/>
      <c r="B107" s="448"/>
      <c r="C107" s="209" t="s">
        <v>142</v>
      </c>
      <c r="D107" s="439"/>
      <c r="E107" s="46">
        <v>2372648.08</v>
      </c>
    </row>
    <row r="108" spans="1:5" ht="16.7" customHeight="1" x14ac:dyDescent="0.25">
      <c r="A108" s="463"/>
      <c r="B108" s="448"/>
      <c r="C108" s="209" t="s">
        <v>144</v>
      </c>
      <c r="D108" s="439"/>
      <c r="E108" s="46" t="s">
        <v>502</v>
      </c>
    </row>
    <row r="109" spans="1:5" ht="16.7" customHeight="1" thickBot="1" x14ac:dyDescent="0.3">
      <c r="A109" s="463"/>
      <c r="B109" s="449"/>
      <c r="C109" s="210" t="s">
        <v>89</v>
      </c>
      <c r="D109" s="439"/>
      <c r="E109" s="48" t="s">
        <v>502</v>
      </c>
    </row>
    <row r="110" spans="1:5" ht="16.7" customHeight="1" x14ac:dyDescent="0.25">
      <c r="A110" s="463"/>
      <c r="B110" s="447" t="s">
        <v>247</v>
      </c>
      <c r="C110" s="208" t="s">
        <v>20</v>
      </c>
      <c r="D110" s="439"/>
      <c r="E110" s="45">
        <v>2806100.15</v>
      </c>
    </row>
    <row r="111" spans="1:5" ht="16.7" customHeight="1" x14ac:dyDescent="0.25">
      <c r="A111" s="463"/>
      <c r="B111" s="448"/>
      <c r="C111" s="209" t="s">
        <v>142</v>
      </c>
      <c r="D111" s="439"/>
      <c r="E111" s="46">
        <v>2816155.38</v>
      </c>
    </row>
    <row r="112" spans="1:5" ht="16.7" customHeight="1" x14ac:dyDescent="0.25">
      <c r="A112" s="463"/>
      <c r="B112" s="448"/>
      <c r="C112" s="209" t="s">
        <v>144</v>
      </c>
      <c r="D112" s="439"/>
      <c r="E112" s="46" t="s">
        <v>502</v>
      </c>
    </row>
    <row r="113" spans="1:5" ht="16.7" customHeight="1" thickBot="1" x14ac:dyDescent="0.3">
      <c r="A113" s="463"/>
      <c r="B113" s="449"/>
      <c r="C113" s="210" t="s">
        <v>89</v>
      </c>
      <c r="D113" s="439"/>
      <c r="E113" s="48" t="s">
        <v>502</v>
      </c>
    </row>
    <row r="114" spans="1:5" ht="16.7" customHeight="1" x14ac:dyDescent="0.25">
      <c r="A114" s="463"/>
      <c r="B114" s="447" t="s">
        <v>509</v>
      </c>
      <c r="C114" s="208" t="s">
        <v>20</v>
      </c>
      <c r="D114" s="439"/>
      <c r="E114" s="45">
        <v>3253543.46</v>
      </c>
    </row>
    <row r="115" spans="1:5" ht="16.7" customHeight="1" x14ac:dyDescent="0.25">
      <c r="A115" s="463"/>
      <c r="B115" s="448"/>
      <c r="C115" s="209" t="s">
        <v>142</v>
      </c>
      <c r="D115" s="439"/>
      <c r="E115" s="46">
        <v>5536294.4000000004</v>
      </c>
    </row>
    <row r="116" spans="1:5" ht="16.7" customHeight="1" x14ac:dyDescent="0.25">
      <c r="A116" s="463"/>
      <c r="B116" s="448"/>
      <c r="C116" s="209" t="s">
        <v>144</v>
      </c>
      <c r="D116" s="439"/>
      <c r="E116" s="46" t="s">
        <v>502</v>
      </c>
    </row>
    <row r="117" spans="1:5" ht="16.7" customHeight="1" thickBot="1" x14ac:dyDescent="0.3">
      <c r="A117" s="463"/>
      <c r="B117" s="449"/>
      <c r="C117" s="210" t="s">
        <v>89</v>
      </c>
      <c r="D117" s="439"/>
      <c r="E117" s="48" t="s">
        <v>502</v>
      </c>
    </row>
    <row r="118" spans="1:5" ht="16.7" customHeight="1" x14ac:dyDescent="0.25">
      <c r="A118" s="463"/>
      <c r="B118" s="447" t="s">
        <v>248</v>
      </c>
      <c r="C118" s="208" t="s">
        <v>20</v>
      </c>
      <c r="D118" s="439"/>
      <c r="E118" s="126" t="s">
        <v>502</v>
      </c>
    </row>
    <row r="119" spans="1:5" ht="16.7" customHeight="1" x14ac:dyDescent="0.25">
      <c r="A119" s="463"/>
      <c r="B119" s="448"/>
      <c r="C119" s="209" t="s">
        <v>142</v>
      </c>
      <c r="D119" s="439"/>
      <c r="E119" s="127">
        <v>2846814.04</v>
      </c>
    </row>
    <row r="120" spans="1:5" ht="16.7" customHeight="1" x14ac:dyDescent="0.25">
      <c r="A120" s="463"/>
      <c r="B120" s="448"/>
      <c r="C120" s="209" t="s">
        <v>144</v>
      </c>
      <c r="D120" s="439"/>
      <c r="E120" s="127" t="s">
        <v>502</v>
      </c>
    </row>
    <row r="121" spans="1:5" ht="16.7" customHeight="1" thickBot="1" x14ac:dyDescent="0.3">
      <c r="A121" s="463"/>
      <c r="B121" s="449"/>
      <c r="C121" s="210" t="s">
        <v>89</v>
      </c>
      <c r="D121" s="439"/>
      <c r="E121" s="128" t="s">
        <v>502</v>
      </c>
    </row>
    <row r="122" spans="1:5" ht="16.7" customHeight="1" x14ac:dyDescent="0.25">
      <c r="A122" s="463"/>
      <c r="B122" s="447" t="s">
        <v>510</v>
      </c>
      <c r="C122" s="208" t="s">
        <v>20</v>
      </c>
      <c r="D122" s="439"/>
      <c r="E122" s="126" t="s">
        <v>502</v>
      </c>
    </row>
    <row r="123" spans="1:5" ht="16.7" customHeight="1" x14ac:dyDescent="0.25">
      <c r="A123" s="463"/>
      <c r="B123" s="448"/>
      <c r="C123" s="209" t="s">
        <v>142</v>
      </c>
      <c r="D123" s="439"/>
      <c r="E123" s="127">
        <v>8820407.2300000004</v>
      </c>
    </row>
    <row r="124" spans="1:5" ht="16.7" customHeight="1" x14ac:dyDescent="0.25">
      <c r="A124" s="463"/>
      <c r="B124" s="448"/>
      <c r="C124" s="209" t="s">
        <v>144</v>
      </c>
      <c r="D124" s="439"/>
      <c r="E124" s="127" t="s">
        <v>502</v>
      </c>
    </row>
    <row r="125" spans="1:5" ht="16.7" customHeight="1" thickBot="1" x14ac:dyDescent="0.3">
      <c r="A125" s="463"/>
      <c r="B125" s="449"/>
      <c r="C125" s="210" t="s">
        <v>89</v>
      </c>
      <c r="D125" s="439"/>
      <c r="E125" s="128" t="s">
        <v>502</v>
      </c>
    </row>
    <row r="126" spans="1:5" ht="16.7" customHeight="1" x14ac:dyDescent="0.25">
      <c r="A126" s="463"/>
      <c r="B126" s="447" t="s">
        <v>294</v>
      </c>
      <c r="C126" s="208" t="s">
        <v>20</v>
      </c>
      <c r="D126" s="439"/>
      <c r="E126" s="126">
        <v>9499921.5899999999</v>
      </c>
    </row>
    <row r="127" spans="1:5" ht="16.7" customHeight="1" x14ac:dyDescent="0.25">
      <c r="A127" s="463"/>
      <c r="B127" s="448"/>
      <c r="C127" s="209" t="s">
        <v>142</v>
      </c>
      <c r="D127" s="439"/>
      <c r="E127" s="127" t="s">
        <v>502</v>
      </c>
    </row>
    <row r="128" spans="1:5" ht="16.7" customHeight="1" x14ac:dyDescent="0.25">
      <c r="A128" s="463"/>
      <c r="B128" s="448"/>
      <c r="C128" s="209" t="s">
        <v>144</v>
      </c>
      <c r="D128" s="439"/>
      <c r="E128" s="127" t="s">
        <v>502</v>
      </c>
    </row>
    <row r="129" spans="1:5" ht="16.7" customHeight="1" thickBot="1" x14ac:dyDescent="0.3">
      <c r="A129" s="463"/>
      <c r="B129" s="449"/>
      <c r="C129" s="210" t="s">
        <v>89</v>
      </c>
      <c r="D129" s="439"/>
      <c r="E129" s="128" t="s">
        <v>502</v>
      </c>
    </row>
    <row r="130" spans="1:5" ht="16.7" customHeight="1" x14ac:dyDescent="0.25">
      <c r="A130" s="463"/>
      <c r="B130" s="448" t="s">
        <v>511</v>
      </c>
      <c r="C130" s="211" t="s">
        <v>20</v>
      </c>
      <c r="D130" s="439"/>
      <c r="E130" s="132" t="s">
        <v>502</v>
      </c>
    </row>
    <row r="131" spans="1:5" ht="16.7" customHeight="1" x14ac:dyDescent="0.25">
      <c r="A131" s="463"/>
      <c r="B131" s="448"/>
      <c r="C131" s="209" t="s">
        <v>142</v>
      </c>
      <c r="D131" s="439"/>
      <c r="E131" s="127">
        <v>8952821.8399999999</v>
      </c>
    </row>
    <row r="132" spans="1:5" ht="16.7" customHeight="1" x14ac:dyDescent="0.25">
      <c r="A132" s="463"/>
      <c r="B132" s="448"/>
      <c r="C132" s="209" t="s">
        <v>144</v>
      </c>
      <c r="D132" s="439"/>
      <c r="E132" s="127" t="s">
        <v>502</v>
      </c>
    </row>
    <row r="133" spans="1:5" ht="16.7" customHeight="1" thickBot="1" x14ac:dyDescent="0.3">
      <c r="A133" s="463"/>
      <c r="B133" s="448"/>
      <c r="C133" s="212" t="s">
        <v>89</v>
      </c>
      <c r="D133" s="439"/>
      <c r="E133" s="203" t="s">
        <v>502</v>
      </c>
    </row>
    <row r="134" spans="1:5" ht="16.7" customHeight="1" x14ac:dyDescent="0.25">
      <c r="A134" s="463"/>
      <c r="B134" s="447" t="s">
        <v>512</v>
      </c>
      <c r="C134" s="208" t="s">
        <v>20</v>
      </c>
      <c r="D134" s="439"/>
      <c r="E134" s="126">
        <v>9557900.5099999998</v>
      </c>
    </row>
    <row r="135" spans="1:5" ht="16.7" customHeight="1" x14ac:dyDescent="0.25">
      <c r="A135" s="463"/>
      <c r="B135" s="448"/>
      <c r="C135" s="209" t="s">
        <v>142</v>
      </c>
      <c r="D135" s="439"/>
      <c r="E135" s="127" t="s">
        <v>502</v>
      </c>
    </row>
    <row r="136" spans="1:5" ht="16.7" customHeight="1" x14ac:dyDescent="0.25">
      <c r="A136" s="463"/>
      <c r="B136" s="448"/>
      <c r="C136" s="209" t="s">
        <v>144</v>
      </c>
      <c r="D136" s="439"/>
      <c r="E136" s="127" t="s">
        <v>502</v>
      </c>
    </row>
    <row r="137" spans="1:5" ht="16.7" customHeight="1" thickBot="1" x14ac:dyDescent="0.3">
      <c r="A137" s="463"/>
      <c r="B137" s="449"/>
      <c r="C137" s="213" t="s">
        <v>89</v>
      </c>
      <c r="D137" s="439"/>
      <c r="E137" s="128" t="s">
        <v>502</v>
      </c>
    </row>
    <row r="138" spans="1:5" ht="16.7" customHeight="1" x14ac:dyDescent="0.25">
      <c r="A138" s="463"/>
      <c r="B138" s="447" t="s">
        <v>691</v>
      </c>
      <c r="C138" s="208" t="s">
        <v>20</v>
      </c>
      <c r="D138" s="439"/>
      <c r="E138" s="126">
        <v>45682993.799999997</v>
      </c>
    </row>
    <row r="139" spans="1:5" ht="16.7" customHeight="1" x14ac:dyDescent="0.25">
      <c r="A139" s="463"/>
      <c r="B139" s="448"/>
      <c r="C139" s="209" t="s">
        <v>142</v>
      </c>
      <c r="D139" s="439"/>
      <c r="E139" s="127">
        <v>8536551.5</v>
      </c>
    </row>
    <row r="140" spans="1:5" ht="16.7" customHeight="1" x14ac:dyDescent="0.25">
      <c r="A140" s="463"/>
      <c r="B140" s="448"/>
      <c r="C140" s="209" t="s">
        <v>144</v>
      </c>
      <c r="D140" s="439"/>
      <c r="E140" s="127" t="s">
        <v>502</v>
      </c>
    </row>
    <row r="141" spans="1:5" ht="16.7" customHeight="1" thickBot="1" x14ac:dyDescent="0.3">
      <c r="A141" s="463"/>
      <c r="B141" s="449"/>
      <c r="C141" s="213" t="s">
        <v>89</v>
      </c>
      <c r="D141" s="439"/>
      <c r="E141" s="128" t="s">
        <v>502</v>
      </c>
    </row>
    <row r="142" spans="1:5" ht="16.7" customHeight="1" x14ac:dyDescent="0.25">
      <c r="A142" s="463"/>
      <c r="B142" s="447" t="s">
        <v>692</v>
      </c>
      <c r="C142" s="208" t="s">
        <v>20</v>
      </c>
      <c r="D142" s="439"/>
      <c r="E142" s="132">
        <v>8161614.8099999996</v>
      </c>
    </row>
    <row r="143" spans="1:5" ht="16.7" customHeight="1" x14ac:dyDescent="0.25">
      <c r="A143" s="463"/>
      <c r="B143" s="448"/>
      <c r="C143" s="209" t="s">
        <v>142</v>
      </c>
      <c r="D143" s="439"/>
      <c r="E143" s="127">
        <v>49439065.93</v>
      </c>
    </row>
    <row r="144" spans="1:5" ht="16.7" customHeight="1" x14ac:dyDescent="0.25">
      <c r="A144" s="463"/>
      <c r="B144" s="448"/>
      <c r="C144" s="209" t="s">
        <v>144</v>
      </c>
      <c r="D144" s="439"/>
      <c r="E144" s="127" t="s">
        <v>502</v>
      </c>
    </row>
    <row r="145" spans="1:5" ht="16.7" customHeight="1" thickBot="1" x14ac:dyDescent="0.3">
      <c r="A145" s="463"/>
      <c r="B145" s="449"/>
      <c r="C145" s="213" t="s">
        <v>89</v>
      </c>
      <c r="D145" s="439"/>
      <c r="E145" s="128" t="s">
        <v>502</v>
      </c>
    </row>
    <row r="146" spans="1:5" ht="16.7" customHeight="1" x14ac:dyDescent="0.25">
      <c r="A146" s="463"/>
      <c r="B146" s="434" t="s">
        <v>716</v>
      </c>
      <c r="C146" s="208" t="s">
        <v>20</v>
      </c>
      <c r="D146" s="439"/>
      <c r="E146" s="353">
        <v>2336669.38</v>
      </c>
    </row>
    <row r="147" spans="1:5" ht="16.7" customHeight="1" x14ac:dyDescent="0.25">
      <c r="A147" s="463"/>
      <c r="B147" s="435"/>
      <c r="C147" s="209" t="s">
        <v>142</v>
      </c>
      <c r="D147" s="439"/>
      <c r="E147" s="355" t="s">
        <v>502</v>
      </c>
    </row>
    <row r="148" spans="1:5" ht="16.7" customHeight="1" x14ac:dyDescent="0.25">
      <c r="A148" s="463"/>
      <c r="B148" s="435"/>
      <c r="C148" s="209" t="s">
        <v>144</v>
      </c>
      <c r="D148" s="439"/>
      <c r="E148" s="355" t="s">
        <v>502</v>
      </c>
    </row>
    <row r="149" spans="1:5" ht="16.7" customHeight="1" thickBot="1" x14ac:dyDescent="0.3">
      <c r="A149" s="463"/>
      <c r="B149" s="436"/>
      <c r="C149" s="213" t="s">
        <v>89</v>
      </c>
      <c r="D149" s="440"/>
      <c r="E149" s="354" t="s">
        <v>502</v>
      </c>
    </row>
    <row r="150" spans="1:5" ht="35.25" customHeight="1" thickBot="1" x14ac:dyDescent="0.3">
      <c r="A150" s="463"/>
      <c r="B150" s="470" t="s">
        <v>146</v>
      </c>
      <c r="C150" s="471"/>
      <c r="D150" s="471"/>
      <c r="E150" s="481"/>
    </row>
    <row r="151" spans="1:5" ht="15.75" customHeight="1" x14ac:dyDescent="0.25">
      <c r="A151" s="463"/>
      <c r="B151" s="482" t="s">
        <v>87</v>
      </c>
      <c r="C151" s="208" t="s">
        <v>20</v>
      </c>
      <c r="D151" s="441" t="s">
        <v>117</v>
      </c>
      <c r="E151" s="45" t="s">
        <v>502</v>
      </c>
    </row>
    <row r="152" spans="1:5" ht="15.75" customHeight="1" x14ac:dyDescent="0.25">
      <c r="A152" s="463"/>
      <c r="B152" s="483"/>
      <c r="C152" s="209" t="s">
        <v>142</v>
      </c>
      <c r="D152" s="442"/>
      <c r="E152" s="46">
        <v>12633.53</v>
      </c>
    </row>
    <row r="153" spans="1:5" ht="15.75" customHeight="1" x14ac:dyDescent="0.25">
      <c r="A153" s="463"/>
      <c r="B153" s="483"/>
      <c r="C153" s="209" t="s">
        <v>513</v>
      </c>
      <c r="D153" s="442"/>
      <c r="E153" s="131" t="s">
        <v>502</v>
      </c>
    </row>
    <row r="154" spans="1:5" ht="15.75" customHeight="1" thickBot="1" x14ac:dyDescent="0.3">
      <c r="A154" s="463"/>
      <c r="B154" s="484"/>
      <c r="C154" s="210" t="s">
        <v>15</v>
      </c>
      <c r="D154" s="442"/>
      <c r="E154" s="48" t="s">
        <v>502</v>
      </c>
    </row>
    <row r="155" spans="1:5" ht="15.75" customHeight="1" x14ac:dyDescent="0.25">
      <c r="A155" s="463"/>
      <c r="B155" s="434" t="s">
        <v>514</v>
      </c>
      <c r="C155" s="208" t="s">
        <v>20</v>
      </c>
      <c r="D155" s="442"/>
      <c r="E155" s="132" t="s">
        <v>502</v>
      </c>
    </row>
    <row r="156" spans="1:5" ht="15.75" customHeight="1" x14ac:dyDescent="0.25">
      <c r="A156" s="463"/>
      <c r="B156" s="435"/>
      <c r="C156" s="209" t="s">
        <v>142</v>
      </c>
      <c r="D156" s="442"/>
      <c r="E156" s="127">
        <v>2218400.77</v>
      </c>
    </row>
    <row r="157" spans="1:5" ht="15.75" customHeight="1" x14ac:dyDescent="0.25">
      <c r="A157" s="463"/>
      <c r="B157" s="435"/>
      <c r="C157" s="209" t="s">
        <v>513</v>
      </c>
      <c r="D157" s="442"/>
      <c r="E157" s="127" t="s">
        <v>502</v>
      </c>
    </row>
    <row r="158" spans="1:5" ht="15.75" customHeight="1" thickBot="1" x14ac:dyDescent="0.3">
      <c r="A158" s="463"/>
      <c r="B158" s="436"/>
      <c r="C158" s="210" t="s">
        <v>15</v>
      </c>
      <c r="D158" s="442"/>
      <c r="E158" s="203" t="s">
        <v>502</v>
      </c>
    </row>
    <row r="159" spans="1:5" ht="15.75" customHeight="1" x14ac:dyDescent="0.25">
      <c r="A159" s="463"/>
      <c r="B159" s="433" t="s">
        <v>515</v>
      </c>
      <c r="C159" s="208" t="s">
        <v>20</v>
      </c>
      <c r="D159" s="442"/>
      <c r="E159" s="126" t="s">
        <v>502</v>
      </c>
    </row>
    <row r="160" spans="1:5" ht="15.75" customHeight="1" x14ac:dyDescent="0.25">
      <c r="A160" s="463"/>
      <c r="B160" s="433"/>
      <c r="C160" s="209" t="s">
        <v>142</v>
      </c>
      <c r="D160" s="442"/>
      <c r="E160" s="127" t="s">
        <v>502</v>
      </c>
    </row>
    <row r="161" spans="1:5" ht="15.75" customHeight="1" x14ac:dyDescent="0.25">
      <c r="A161" s="463"/>
      <c r="B161" s="433"/>
      <c r="C161" s="209" t="s">
        <v>513</v>
      </c>
      <c r="D161" s="442"/>
      <c r="E161" s="127" t="s">
        <v>502</v>
      </c>
    </row>
    <row r="162" spans="1:5" ht="15.75" customHeight="1" thickBot="1" x14ac:dyDescent="0.3">
      <c r="A162" s="463"/>
      <c r="B162" s="433"/>
      <c r="C162" s="210" t="s">
        <v>15</v>
      </c>
      <c r="D162" s="442"/>
      <c r="E162" s="128">
        <v>3896158.78</v>
      </c>
    </row>
    <row r="163" spans="1:5" ht="15.75" customHeight="1" x14ac:dyDescent="0.25">
      <c r="A163" s="463"/>
      <c r="B163" s="434" t="s">
        <v>693</v>
      </c>
      <c r="C163" s="208" t="s">
        <v>20</v>
      </c>
      <c r="D163" s="442"/>
      <c r="E163" s="126" t="s">
        <v>502</v>
      </c>
    </row>
    <row r="164" spans="1:5" ht="15.75" customHeight="1" x14ac:dyDescent="0.25">
      <c r="A164" s="463"/>
      <c r="B164" s="435"/>
      <c r="C164" s="209" t="s">
        <v>142</v>
      </c>
      <c r="D164" s="442"/>
      <c r="E164" s="127" t="s">
        <v>502</v>
      </c>
    </row>
    <row r="165" spans="1:5" ht="15.75" customHeight="1" x14ac:dyDescent="0.25">
      <c r="A165" s="463"/>
      <c r="B165" s="435"/>
      <c r="C165" s="209" t="s">
        <v>513</v>
      </c>
      <c r="D165" s="442"/>
      <c r="E165" s="127" t="s">
        <v>502</v>
      </c>
    </row>
    <row r="166" spans="1:5" ht="15.75" customHeight="1" thickBot="1" x14ac:dyDescent="0.3">
      <c r="A166" s="463"/>
      <c r="B166" s="436"/>
      <c r="C166" s="210" t="s">
        <v>15</v>
      </c>
      <c r="D166" s="442"/>
      <c r="E166" s="128">
        <v>9743409.2300000004</v>
      </c>
    </row>
    <row r="167" spans="1:5" ht="15.75" customHeight="1" x14ac:dyDescent="0.25">
      <c r="A167" s="463"/>
      <c r="B167" s="433" t="s">
        <v>694</v>
      </c>
      <c r="C167" s="208" t="s">
        <v>20</v>
      </c>
      <c r="D167" s="442"/>
      <c r="E167" s="126" t="s">
        <v>502</v>
      </c>
    </row>
    <row r="168" spans="1:5" ht="15.75" customHeight="1" x14ac:dyDescent="0.25">
      <c r="A168" s="463"/>
      <c r="B168" s="433"/>
      <c r="C168" s="209" t="s">
        <v>142</v>
      </c>
      <c r="D168" s="442"/>
      <c r="E168" s="127" t="s">
        <v>502</v>
      </c>
    </row>
    <row r="169" spans="1:5" ht="15.75" customHeight="1" x14ac:dyDescent="0.25">
      <c r="A169" s="463"/>
      <c r="B169" s="433"/>
      <c r="C169" s="209" t="s">
        <v>513</v>
      </c>
      <c r="D169" s="442"/>
      <c r="E169" s="127" t="s">
        <v>502</v>
      </c>
    </row>
    <row r="170" spans="1:5" ht="15.75" customHeight="1" thickBot="1" x14ac:dyDescent="0.3">
      <c r="A170" s="463"/>
      <c r="B170" s="437"/>
      <c r="C170" s="210" t="s">
        <v>15</v>
      </c>
      <c r="D170" s="442"/>
      <c r="E170" s="128">
        <v>10825778.43</v>
      </c>
    </row>
    <row r="171" spans="1:5" ht="15.75" customHeight="1" x14ac:dyDescent="0.25">
      <c r="A171" s="463"/>
      <c r="B171" s="433" t="s">
        <v>721</v>
      </c>
      <c r="C171" s="208" t="s">
        <v>20</v>
      </c>
      <c r="D171" s="442"/>
      <c r="E171" s="126">
        <v>12395718.220000001</v>
      </c>
    </row>
    <row r="172" spans="1:5" ht="15.75" customHeight="1" x14ac:dyDescent="0.25">
      <c r="A172" s="463"/>
      <c r="B172" s="433"/>
      <c r="C172" s="209" t="s">
        <v>142</v>
      </c>
      <c r="D172" s="442"/>
      <c r="E172" s="127" t="s">
        <v>502</v>
      </c>
    </row>
    <row r="173" spans="1:5" ht="15.75" customHeight="1" x14ac:dyDescent="0.25">
      <c r="A173" s="463"/>
      <c r="B173" s="433"/>
      <c r="C173" s="209" t="s">
        <v>513</v>
      </c>
      <c r="D173" s="442"/>
      <c r="E173" s="127" t="s">
        <v>502</v>
      </c>
    </row>
    <row r="174" spans="1:5" ht="15.75" customHeight="1" thickBot="1" x14ac:dyDescent="0.3">
      <c r="A174" s="463"/>
      <c r="B174" s="437"/>
      <c r="C174" s="210" t="s">
        <v>15</v>
      </c>
      <c r="D174" s="443"/>
      <c r="E174" s="128" t="s">
        <v>502</v>
      </c>
    </row>
    <row r="175" spans="1:5" ht="30" customHeight="1" thickBot="1" x14ac:dyDescent="0.3">
      <c r="A175" s="463"/>
      <c r="B175" s="470" t="s">
        <v>145</v>
      </c>
      <c r="C175" s="471"/>
      <c r="D175" s="471"/>
      <c r="E175" s="471"/>
    </row>
    <row r="176" spans="1:5" ht="16.7" customHeight="1" x14ac:dyDescent="0.25">
      <c r="A176" s="463"/>
      <c r="B176" s="453" t="s">
        <v>98</v>
      </c>
      <c r="C176" s="214" t="s">
        <v>66</v>
      </c>
      <c r="D176" s="444" t="s">
        <v>39</v>
      </c>
      <c r="E176" s="45">
        <v>21534.22</v>
      </c>
    </row>
    <row r="177" spans="1:5" ht="16.7" customHeight="1" thickBot="1" x14ac:dyDescent="0.3">
      <c r="A177" s="463"/>
      <c r="B177" s="454"/>
      <c r="C177" s="215" t="s">
        <v>69</v>
      </c>
      <c r="D177" s="445"/>
      <c r="E177" s="48">
        <v>22767.8</v>
      </c>
    </row>
    <row r="178" spans="1:5" ht="16.7" customHeight="1" x14ac:dyDescent="0.25">
      <c r="A178" s="463"/>
      <c r="B178" s="431" t="s">
        <v>95</v>
      </c>
      <c r="C178" s="214" t="s">
        <v>66</v>
      </c>
      <c r="D178" s="445"/>
      <c r="E178" s="45">
        <v>23107.21</v>
      </c>
    </row>
    <row r="179" spans="1:5" ht="16.7" customHeight="1" thickBot="1" x14ac:dyDescent="0.3">
      <c r="A179" s="463"/>
      <c r="B179" s="432"/>
      <c r="C179" s="215" t="s">
        <v>69</v>
      </c>
      <c r="D179" s="445"/>
      <c r="E179" s="48">
        <v>31809.11</v>
      </c>
    </row>
    <row r="180" spans="1:5" ht="16.7" customHeight="1" x14ac:dyDescent="0.25">
      <c r="A180" s="463"/>
      <c r="B180" s="431" t="s">
        <v>99</v>
      </c>
      <c r="C180" s="214" t="s">
        <v>66</v>
      </c>
      <c r="D180" s="445"/>
      <c r="E180" s="45">
        <v>9156.61</v>
      </c>
    </row>
    <row r="181" spans="1:5" ht="16.7" customHeight="1" thickBot="1" x14ac:dyDescent="0.3">
      <c r="A181" s="463"/>
      <c r="B181" s="432"/>
      <c r="C181" s="215" t="s">
        <v>69</v>
      </c>
      <c r="D181" s="445"/>
      <c r="E181" s="48">
        <v>7539.05</v>
      </c>
    </row>
    <row r="182" spans="1:5" ht="16.7" customHeight="1" x14ac:dyDescent="0.25">
      <c r="A182" s="463"/>
      <c r="B182" s="431" t="s">
        <v>96</v>
      </c>
      <c r="C182" s="214" t="s">
        <v>66</v>
      </c>
      <c r="D182" s="445"/>
      <c r="E182" s="45">
        <v>9551.61</v>
      </c>
    </row>
    <row r="183" spans="1:5" ht="16.7" customHeight="1" thickBot="1" x14ac:dyDescent="0.3">
      <c r="A183" s="463"/>
      <c r="B183" s="432"/>
      <c r="C183" s="215" t="s">
        <v>69</v>
      </c>
      <c r="D183" s="445"/>
      <c r="E183" s="48">
        <v>11631.59</v>
      </c>
    </row>
    <row r="184" spans="1:5" ht="16.7" customHeight="1" x14ac:dyDescent="0.25">
      <c r="A184" s="463"/>
      <c r="B184" s="431" t="s">
        <v>100</v>
      </c>
      <c r="C184" s="214" t="s">
        <v>66</v>
      </c>
      <c r="D184" s="445"/>
      <c r="E184" s="45">
        <v>3835.4</v>
      </c>
    </row>
    <row r="185" spans="1:5" ht="16.7" customHeight="1" thickBot="1" x14ac:dyDescent="0.3">
      <c r="A185" s="463"/>
      <c r="B185" s="432"/>
      <c r="C185" s="215" t="s">
        <v>69</v>
      </c>
      <c r="D185" s="445"/>
      <c r="E185" s="48">
        <v>5335.39</v>
      </c>
    </row>
    <row r="186" spans="1:5" ht="16.7" customHeight="1" x14ac:dyDescent="0.25">
      <c r="A186" s="463"/>
      <c r="B186" s="431" t="s">
        <v>97</v>
      </c>
      <c r="C186" s="214" t="s">
        <v>66</v>
      </c>
      <c r="D186" s="445"/>
      <c r="E186" s="45">
        <v>4158.25</v>
      </c>
    </row>
    <row r="187" spans="1:5" ht="16.7" customHeight="1" thickBot="1" x14ac:dyDescent="0.3">
      <c r="A187" s="463"/>
      <c r="B187" s="432"/>
      <c r="C187" s="215" t="s">
        <v>69</v>
      </c>
      <c r="D187" s="445"/>
      <c r="E187" s="48">
        <v>6125.73</v>
      </c>
    </row>
    <row r="188" spans="1:5" ht="16.7" customHeight="1" x14ac:dyDescent="0.25">
      <c r="A188" s="463"/>
      <c r="B188" s="431" t="s">
        <v>101</v>
      </c>
      <c r="C188" s="214" t="s">
        <v>66</v>
      </c>
      <c r="D188" s="445"/>
      <c r="E188" s="45">
        <v>2501.59</v>
      </c>
    </row>
    <row r="189" spans="1:5" ht="16.7" customHeight="1" thickBot="1" x14ac:dyDescent="0.3">
      <c r="A189" s="463"/>
      <c r="B189" s="432"/>
      <c r="C189" s="215" t="s">
        <v>69</v>
      </c>
      <c r="D189" s="445"/>
      <c r="E189" s="48">
        <v>3044</v>
      </c>
    </row>
    <row r="190" spans="1:5" ht="16.7" customHeight="1" x14ac:dyDescent="0.25">
      <c r="A190" s="463"/>
      <c r="B190" s="431" t="s">
        <v>317</v>
      </c>
      <c r="C190" s="214" t="s">
        <v>66</v>
      </c>
      <c r="D190" s="445"/>
      <c r="E190" s="45">
        <v>5374.7</v>
      </c>
    </row>
    <row r="191" spans="1:5" ht="16.7" customHeight="1" thickBot="1" x14ac:dyDescent="0.3">
      <c r="A191" s="463"/>
      <c r="B191" s="432"/>
      <c r="C191" s="215" t="s">
        <v>69</v>
      </c>
      <c r="D191" s="445"/>
      <c r="E191" s="48">
        <v>3558.34</v>
      </c>
    </row>
    <row r="192" spans="1:5" ht="16.7" customHeight="1" x14ac:dyDescent="0.25">
      <c r="A192" s="463"/>
      <c r="B192" s="431" t="s">
        <v>249</v>
      </c>
      <c r="C192" s="214" t="s">
        <v>66</v>
      </c>
      <c r="D192" s="445"/>
      <c r="E192" s="45" t="s">
        <v>502</v>
      </c>
    </row>
    <row r="193" spans="1:5" ht="16.7" customHeight="1" thickBot="1" x14ac:dyDescent="0.3">
      <c r="A193" s="463"/>
      <c r="B193" s="432"/>
      <c r="C193" s="215" t="s">
        <v>69</v>
      </c>
      <c r="D193" s="445"/>
      <c r="E193" s="48">
        <v>6918.36</v>
      </c>
    </row>
    <row r="194" spans="1:5" ht="16.7" customHeight="1" x14ac:dyDescent="0.25">
      <c r="A194" s="463"/>
      <c r="B194" s="431" t="s">
        <v>227</v>
      </c>
      <c r="C194" s="214" t="s">
        <v>66</v>
      </c>
      <c r="D194" s="445"/>
      <c r="E194" s="45" t="s">
        <v>502</v>
      </c>
    </row>
    <row r="195" spans="1:5" ht="16.7" customHeight="1" thickBot="1" x14ac:dyDescent="0.3">
      <c r="A195" s="463"/>
      <c r="B195" s="432"/>
      <c r="C195" s="215" t="s">
        <v>69</v>
      </c>
      <c r="D195" s="445"/>
      <c r="E195" s="48">
        <v>7410.7</v>
      </c>
    </row>
    <row r="196" spans="1:5" ht="16.7" customHeight="1" x14ac:dyDescent="0.25">
      <c r="A196" s="463"/>
      <c r="B196" s="431" t="s">
        <v>250</v>
      </c>
      <c r="C196" s="214" t="s">
        <v>66</v>
      </c>
      <c r="D196" s="445"/>
      <c r="E196" s="45" t="s">
        <v>502</v>
      </c>
    </row>
    <row r="197" spans="1:5" ht="16.7" customHeight="1" thickBot="1" x14ac:dyDescent="0.3">
      <c r="A197" s="463"/>
      <c r="B197" s="432"/>
      <c r="C197" s="215" t="s">
        <v>69</v>
      </c>
      <c r="D197" s="445"/>
      <c r="E197" s="48">
        <v>12437.48</v>
      </c>
    </row>
    <row r="198" spans="1:5" ht="16.7" customHeight="1" x14ac:dyDescent="0.25">
      <c r="A198" s="463"/>
      <c r="B198" s="431" t="s">
        <v>251</v>
      </c>
      <c r="C198" s="214" t="s">
        <v>66</v>
      </c>
      <c r="D198" s="445"/>
      <c r="E198" s="45" t="s">
        <v>502</v>
      </c>
    </row>
    <row r="199" spans="1:5" ht="16.7" customHeight="1" thickBot="1" x14ac:dyDescent="0.3">
      <c r="A199" s="463"/>
      <c r="B199" s="432"/>
      <c r="C199" s="215" t="s">
        <v>69</v>
      </c>
      <c r="D199" s="445"/>
      <c r="E199" s="48">
        <v>14105.71</v>
      </c>
    </row>
    <row r="200" spans="1:5" ht="16.7" customHeight="1" x14ac:dyDescent="0.25">
      <c r="A200" s="463"/>
      <c r="B200" s="431" t="s">
        <v>516</v>
      </c>
      <c r="C200" s="214" t="s">
        <v>66</v>
      </c>
      <c r="D200" s="445"/>
      <c r="E200" s="45" t="s">
        <v>502</v>
      </c>
    </row>
    <row r="201" spans="1:5" ht="16.7" customHeight="1" thickBot="1" x14ac:dyDescent="0.3">
      <c r="A201" s="463"/>
      <c r="B201" s="432"/>
      <c r="C201" s="215" t="s">
        <v>69</v>
      </c>
      <c r="D201" s="445"/>
      <c r="E201" s="48">
        <v>10945.38</v>
      </c>
    </row>
    <row r="202" spans="1:5" ht="16.7" customHeight="1" x14ac:dyDescent="0.25">
      <c r="A202" s="463"/>
      <c r="B202" s="453" t="s">
        <v>131</v>
      </c>
      <c r="C202" s="214" t="s">
        <v>66</v>
      </c>
      <c r="D202" s="445"/>
      <c r="E202" s="45" t="s">
        <v>502</v>
      </c>
    </row>
    <row r="203" spans="1:5" ht="16.7" customHeight="1" thickBot="1" x14ac:dyDescent="0.3">
      <c r="A203" s="463"/>
      <c r="B203" s="454"/>
      <c r="C203" s="215" t="s">
        <v>69</v>
      </c>
      <c r="D203" s="445"/>
      <c r="E203" s="48">
        <v>8647.77</v>
      </c>
    </row>
    <row r="204" spans="1:5" ht="16.7" customHeight="1" x14ac:dyDescent="0.25">
      <c r="A204" s="463"/>
      <c r="B204" s="431" t="s">
        <v>221</v>
      </c>
      <c r="C204" s="219" t="s">
        <v>66</v>
      </c>
      <c r="D204" s="445"/>
      <c r="E204" s="45">
        <v>3705.47</v>
      </c>
    </row>
    <row r="205" spans="1:5" ht="16.7" customHeight="1" thickBot="1" x14ac:dyDescent="0.3">
      <c r="A205" s="463"/>
      <c r="B205" s="432"/>
      <c r="C205" s="218" t="s">
        <v>69</v>
      </c>
      <c r="D205" s="445"/>
      <c r="E205" s="217">
        <v>7873.8</v>
      </c>
    </row>
    <row r="206" spans="1:5" ht="16.7" customHeight="1" x14ac:dyDescent="0.25">
      <c r="A206" s="463"/>
      <c r="B206" s="431" t="s">
        <v>323</v>
      </c>
      <c r="C206" s="219" t="s">
        <v>66</v>
      </c>
      <c r="D206" s="445"/>
      <c r="E206" s="359">
        <v>13373.43</v>
      </c>
    </row>
    <row r="207" spans="1:5" ht="16.7" customHeight="1" thickBot="1" x14ac:dyDescent="0.3">
      <c r="A207" s="463"/>
      <c r="B207" s="432"/>
      <c r="C207" s="218" t="s">
        <v>69</v>
      </c>
      <c r="D207" s="445"/>
      <c r="E207" s="356">
        <v>14076.86</v>
      </c>
    </row>
    <row r="208" spans="1:5" ht="16.7" customHeight="1" x14ac:dyDescent="0.25">
      <c r="A208" s="463"/>
      <c r="B208" s="431" t="s">
        <v>108</v>
      </c>
      <c r="C208" s="219" t="s">
        <v>66</v>
      </c>
      <c r="D208" s="445"/>
      <c r="E208" s="360" t="s">
        <v>502</v>
      </c>
    </row>
    <row r="209" spans="1:5" ht="16.7" customHeight="1" thickBot="1" x14ac:dyDescent="0.3">
      <c r="A209" s="463"/>
      <c r="B209" s="432"/>
      <c r="C209" s="218" t="s">
        <v>69</v>
      </c>
      <c r="D209" s="445"/>
      <c r="E209" s="356">
        <v>12226.22</v>
      </c>
    </row>
    <row r="210" spans="1:5" ht="16.7" customHeight="1" x14ac:dyDescent="0.25">
      <c r="A210" s="463"/>
      <c r="B210" s="431" t="s">
        <v>111</v>
      </c>
      <c r="C210" s="219" t="s">
        <v>66</v>
      </c>
      <c r="D210" s="445"/>
      <c r="E210" s="360" t="s">
        <v>502</v>
      </c>
    </row>
    <row r="211" spans="1:5" ht="16.7" customHeight="1" thickBot="1" x14ac:dyDescent="0.3">
      <c r="A211" s="463"/>
      <c r="B211" s="432"/>
      <c r="C211" s="218" t="s">
        <v>69</v>
      </c>
      <c r="D211" s="445"/>
      <c r="E211" s="356">
        <v>9052.67</v>
      </c>
    </row>
    <row r="212" spans="1:5" ht="16.7" customHeight="1" x14ac:dyDescent="0.25">
      <c r="A212" s="463"/>
      <c r="B212" s="431" t="s">
        <v>704</v>
      </c>
      <c r="C212" s="219" t="s">
        <v>66</v>
      </c>
      <c r="D212" s="445"/>
      <c r="E212" s="361">
        <v>28294.240000000002</v>
      </c>
    </row>
    <row r="213" spans="1:5" ht="16.7" customHeight="1" thickBot="1" x14ac:dyDescent="0.3">
      <c r="A213" s="463"/>
      <c r="B213" s="432"/>
      <c r="C213" s="218" t="s">
        <v>69</v>
      </c>
      <c r="D213" s="446"/>
      <c r="E213" s="356" t="s">
        <v>502</v>
      </c>
    </row>
    <row r="214" spans="1:5" ht="15.75" thickBot="1" x14ac:dyDescent="0.3">
      <c r="A214" s="463"/>
      <c r="B214" s="472" t="s">
        <v>517</v>
      </c>
      <c r="C214" s="473"/>
      <c r="D214" s="473"/>
      <c r="E214" s="473"/>
    </row>
    <row r="215" spans="1:5" ht="16.7" customHeight="1" x14ac:dyDescent="0.25">
      <c r="A215" s="463"/>
      <c r="B215" s="431" t="s">
        <v>722</v>
      </c>
      <c r="C215" s="220" t="s">
        <v>518</v>
      </c>
      <c r="D215" s="444" t="s">
        <v>39</v>
      </c>
      <c r="E215" s="126" t="s">
        <v>502</v>
      </c>
    </row>
    <row r="216" spans="1:5" ht="16.7" customHeight="1" x14ac:dyDescent="0.25">
      <c r="A216" s="463"/>
      <c r="B216" s="474"/>
      <c r="C216" s="221" t="s">
        <v>114</v>
      </c>
      <c r="D216" s="445"/>
      <c r="E216" s="127">
        <v>62717.24</v>
      </c>
    </row>
    <row r="217" spans="1:5" ht="16.7" customHeight="1" x14ac:dyDescent="0.25">
      <c r="A217" s="463"/>
      <c r="B217" s="474"/>
      <c r="C217" s="221" t="s">
        <v>519</v>
      </c>
      <c r="D217" s="445"/>
      <c r="E217" s="127">
        <v>903503.96</v>
      </c>
    </row>
    <row r="218" spans="1:5" ht="16.7" customHeight="1" thickBot="1" x14ac:dyDescent="0.3">
      <c r="A218" s="463"/>
      <c r="B218" s="432"/>
      <c r="C218" s="222" t="s">
        <v>466</v>
      </c>
      <c r="D218" s="445"/>
      <c r="E218" s="128" t="s">
        <v>502</v>
      </c>
    </row>
    <row r="219" spans="1:5" ht="16.7" customHeight="1" x14ac:dyDescent="0.25">
      <c r="A219" s="463"/>
      <c r="B219" s="431" t="s">
        <v>723</v>
      </c>
      <c r="C219" s="220" t="s">
        <v>518</v>
      </c>
      <c r="D219" s="445"/>
      <c r="E219" s="126" t="s">
        <v>502</v>
      </c>
    </row>
    <row r="220" spans="1:5" ht="16.7" customHeight="1" x14ac:dyDescent="0.25">
      <c r="A220" s="463"/>
      <c r="B220" s="474"/>
      <c r="C220" s="221" t="s">
        <v>114</v>
      </c>
      <c r="D220" s="445"/>
      <c r="E220" s="127" t="s">
        <v>502</v>
      </c>
    </row>
    <row r="221" spans="1:5" ht="16.7" customHeight="1" x14ac:dyDescent="0.25">
      <c r="A221" s="463"/>
      <c r="B221" s="474"/>
      <c r="C221" s="221" t="s">
        <v>519</v>
      </c>
      <c r="D221" s="445"/>
      <c r="E221" s="127">
        <v>167900.73</v>
      </c>
    </row>
    <row r="222" spans="1:5" ht="16.7" customHeight="1" thickBot="1" x14ac:dyDescent="0.3">
      <c r="A222" s="463"/>
      <c r="B222" s="432"/>
      <c r="C222" s="222" t="s">
        <v>466</v>
      </c>
      <c r="D222" s="445"/>
      <c r="E222" s="128" t="s">
        <v>502</v>
      </c>
    </row>
    <row r="223" spans="1:5" ht="16.7" customHeight="1" x14ac:dyDescent="0.25">
      <c r="A223" s="463"/>
      <c r="B223" s="431" t="s">
        <v>229</v>
      </c>
      <c r="C223" s="220" t="s">
        <v>518</v>
      </c>
      <c r="D223" s="445"/>
      <c r="E223" s="126" t="s">
        <v>502</v>
      </c>
    </row>
    <row r="224" spans="1:5" ht="16.7" customHeight="1" x14ac:dyDescent="0.25">
      <c r="A224" s="463"/>
      <c r="B224" s="474"/>
      <c r="C224" s="221" t="s">
        <v>114</v>
      </c>
      <c r="D224" s="445"/>
      <c r="E224" s="127" t="s">
        <v>502</v>
      </c>
    </row>
    <row r="225" spans="1:5" ht="16.7" customHeight="1" x14ac:dyDescent="0.25">
      <c r="A225" s="463"/>
      <c r="B225" s="474"/>
      <c r="C225" s="221" t="s">
        <v>519</v>
      </c>
      <c r="D225" s="445"/>
      <c r="E225" s="127">
        <v>590019.64</v>
      </c>
    </row>
    <row r="226" spans="1:5" ht="16.7" customHeight="1" thickBot="1" x14ac:dyDescent="0.3">
      <c r="A226" s="463"/>
      <c r="B226" s="432"/>
      <c r="C226" s="222" t="s">
        <v>466</v>
      </c>
      <c r="D226" s="445"/>
      <c r="E226" s="128" t="s">
        <v>502</v>
      </c>
    </row>
    <row r="227" spans="1:5" ht="16.7" customHeight="1" x14ac:dyDescent="0.25">
      <c r="A227" s="463"/>
      <c r="B227" s="431" t="s">
        <v>720</v>
      </c>
      <c r="C227" s="220" t="s">
        <v>518</v>
      </c>
      <c r="D227" s="445"/>
      <c r="E227" s="126" t="s">
        <v>502</v>
      </c>
    </row>
    <row r="228" spans="1:5" ht="16.7" customHeight="1" x14ac:dyDescent="0.25">
      <c r="A228" s="463"/>
      <c r="B228" s="474"/>
      <c r="C228" s="221" t="s">
        <v>114</v>
      </c>
      <c r="D228" s="445"/>
      <c r="E228" s="127" t="s">
        <v>502</v>
      </c>
    </row>
    <row r="229" spans="1:5" ht="16.7" customHeight="1" x14ac:dyDescent="0.25">
      <c r="A229" s="463"/>
      <c r="B229" s="474"/>
      <c r="C229" s="221" t="s">
        <v>519</v>
      </c>
      <c r="D229" s="445"/>
      <c r="E229" s="127">
        <v>76993.740000000005</v>
      </c>
    </row>
    <row r="230" spans="1:5" ht="16.7" customHeight="1" thickBot="1" x14ac:dyDescent="0.3">
      <c r="A230" s="463"/>
      <c r="B230" s="432"/>
      <c r="C230" s="222" t="s">
        <v>466</v>
      </c>
      <c r="D230" s="446"/>
      <c r="E230" s="128" t="s">
        <v>502</v>
      </c>
    </row>
    <row r="231" spans="1:5" ht="15.75" thickBot="1" x14ac:dyDescent="0.3">
      <c r="A231" s="463"/>
      <c r="B231" s="470" t="s">
        <v>252</v>
      </c>
      <c r="C231" s="471"/>
      <c r="D231" s="471"/>
      <c r="E231" s="471"/>
    </row>
    <row r="232" spans="1:5" ht="15.75" thickBot="1" x14ac:dyDescent="0.3">
      <c r="A232" s="463"/>
      <c r="B232" s="224" t="s">
        <v>132</v>
      </c>
      <c r="C232" s="225" t="s">
        <v>136</v>
      </c>
      <c r="D232" s="466" t="s">
        <v>117</v>
      </c>
      <c r="E232" s="216">
        <v>16475.810000000001</v>
      </c>
    </row>
    <row r="233" spans="1:5" x14ac:dyDescent="0.25">
      <c r="A233" s="463"/>
      <c r="B233" s="431" t="s">
        <v>133</v>
      </c>
      <c r="C233" s="208" t="s">
        <v>136</v>
      </c>
      <c r="D233" s="467"/>
      <c r="E233" s="45">
        <v>19567.59</v>
      </c>
    </row>
    <row r="234" spans="1:5" ht="15.75" thickBot="1" x14ac:dyDescent="0.3">
      <c r="A234" s="463"/>
      <c r="B234" s="432"/>
      <c r="C234" s="223" t="s">
        <v>147</v>
      </c>
      <c r="D234" s="467"/>
      <c r="E234" s="48">
        <v>41121.25</v>
      </c>
    </row>
    <row r="235" spans="1:5" ht="15" customHeight="1" x14ac:dyDescent="0.25">
      <c r="A235" s="463"/>
      <c r="B235" s="431" t="s">
        <v>134</v>
      </c>
      <c r="C235" s="208" t="s">
        <v>136</v>
      </c>
      <c r="D235" s="467"/>
      <c r="E235" s="45">
        <v>31693.57</v>
      </c>
    </row>
    <row r="236" spans="1:5" ht="15.75" thickBot="1" x14ac:dyDescent="0.3">
      <c r="A236" s="463"/>
      <c r="B236" s="432"/>
      <c r="C236" s="223" t="s">
        <v>147</v>
      </c>
      <c r="D236" s="467"/>
      <c r="E236" s="48">
        <v>57842.03</v>
      </c>
    </row>
    <row r="237" spans="1:5" x14ac:dyDescent="0.25">
      <c r="A237" s="463"/>
      <c r="B237" s="453" t="s">
        <v>135</v>
      </c>
      <c r="C237" s="208" t="s">
        <v>520</v>
      </c>
      <c r="D237" s="467"/>
      <c r="E237" s="45">
        <v>486294.78</v>
      </c>
    </row>
    <row r="238" spans="1:5" x14ac:dyDescent="0.25">
      <c r="A238" s="463"/>
      <c r="B238" s="469"/>
      <c r="C238" s="211" t="s">
        <v>15</v>
      </c>
      <c r="D238" s="467"/>
      <c r="E238" s="46">
        <v>1849974.94</v>
      </c>
    </row>
    <row r="239" spans="1:5" ht="15.75" thickBot="1" x14ac:dyDescent="0.3">
      <c r="A239" s="463"/>
      <c r="B239" s="454"/>
      <c r="C239" s="223" t="s">
        <v>143</v>
      </c>
      <c r="D239" s="468"/>
      <c r="E239" s="48">
        <v>5010718.22</v>
      </c>
    </row>
  </sheetData>
  <mergeCells count="90">
    <mergeCell ref="B13:E13"/>
    <mergeCell ref="B10:E10"/>
    <mergeCell ref="C20:C23"/>
    <mergeCell ref="C15:C18"/>
    <mergeCell ref="B188:B189"/>
    <mergeCell ref="B102:B105"/>
    <mergeCell ref="B90:B93"/>
    <mergeCell ref="B94:B97"/>
    <mergeCell ref="B118:B121"/>
    <mergeCell ref="B134:B137"/>
    <mergeCell ref="B37:B40"/>
    <mergeCell ref="D15:D18"/>
    <mergeCell ref="D20:D23"/>
    <mergeCell ref="B41:B44"/>
    <mergeCell ref="B78:B81"/>
    <mergeCell ref="B24:E24"/>
    <mergeCell ref="B19:E19"/>
    <mergeCell ref="B14:E14"/>
    <mergeCell ref="B175:E175"/>
    <mergeCell ref="B122:B125"/>
    <mergeCell ref="B126:B129"/>
    <mergeCell ref="B130:B133"/>
    <mergeCell ref="B86:B89"/>
    <mergeCell ref="B82:B85"/>
    <mergeCell ref="B114:B117"/>
    <mergeCell ref="B150:E150"/>
    <mergeCell ref="B106:B109"/>
    <mergeCell ref="B110:B113"/>
    <mergeCell ref="B49:B52"/>
    <mergeCell ref="B151:B154"/>
    <mergeCell ref="B155:B158"/>
    <mergeCell ref="D232:D239"/>
    <mergeCell ref="B235:B236"/>
    <mergeCell ref="B237:B239"/>
    <mergeCell ref="B200:B201"/>
    <mergeCell ref="B202:B203"/>
    <mergeCell ref="B231:E231"/>
    <mergeCell ref="B204:B205"/>
    <mergeCell ref="B214:E214"/>
    <mergeCell ref="B215:B218"/>
    <mergeCell ref="B223:B226"/>
    <mergeCell ref="B227:B230"/>
    <mergeCell ref="D215:D230"/>
    <mergeCell ref="B212:B213"/>
    <mergeCell ref="B208:B209"/>
    <mergeCell ref="B219:B222"/>
    <mergeCell ref="A10:A239"/>
    <mergeCell ref="B58:B61"/>
    <mergeCell ref="B62:B65"/>
    <mergeCell ref="B66:B69"/>
    <mergeCell ref="B70:B73"/>
    <mergeCell ref="B74:B77"/>
    <mergeCell ref="B98:B101"/>
    <mergeCell ref="B192:B193"/>
    <mergeCell ref="B196:B197"/>
    <mergeCell ref="B198:B199"/>
    <mergeCell ref="B233:B234"/>
    <mergeCell ref="B25:B28"/>
    <mergeCell ref="B29:B32"/>
    <mergeCell ref="B57:E57"/>
    <mergeCell ref="B45:B48"/>
    <mergeCell ref="B194:B195"/>
    <mergeCell ref="A2:D2"/>
    <mergeCell ref="A3:D3"/>
    <mergeCell ref="A4:D4"/>
    <mergeCell ref="A6:A7"/>
    <mergeCell ref="B6:C6"/>
    <mergeCell ref="D6:D7"/>
    <mergeCell ref="B53:B56"/>
    <mergeCell ref="D25:D56"/>
    <mergeCell ref="B138:B141"/>
    <mergeCell ref="B142:B145"/>
    <mergeCell ref="B178:B179"/>
    <mergeCell ref="B33:B36"/>
    <mergeCell ref="B176:B177"/>
    <mergeCell ref="B210:B211"/>
    <mergeCell ref="B206:B207"/>
    <mergeCell ref="B182:B183"/>
    <mergeCell ref="B184:B185"/>
    <mergeCell ref="B186:B187"/>
    <mergeCell ref="B190:B191"/>
    <mergeCell ref="B180:B181"/>
    <mergeCell ref="B159:B162"/>
    <mergeCell ref="B163:B166"/>
    <mergeCell ref="B167:B170"/>
    <mergeCell ref="D58:D149"/>
    <mergeCell ref="B146:B149"/>
    <mergeCell ref="D151:D174"/>
    <mergeCell ref="B171:B174"/>
    <mergeCell ref="D176:D21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4" manualBreakCount="4">
    <brk id="19" max="4" man="1"/>
    <brk id="56" max="4" man="1"/>
    <brk id="101" max="4" man="1"/>
    <brk id="14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72"/>
  <sheetViews>
    <sheetView view="pageBreakPreview" zoomScale="55" zoomScaleNormal="100" zoomScaleSheetLayoutView="55" workbookViewId="0">
      <selection activeCell="A9" sqref="A9:A72"/>
    </sheetView>
  </sheetViews>
  <sheetFormatPr defaultRowHeight="15" customHeight="1" outlineLevelRow="1" x14ac:dyDescent="0.25"/>
  <cols>
    <col min="1" max="1" width="19.28515625" customWidth="1"/>
    <col min="2" max="2" width="136.7109375" customWidth="1"/>
    <col min="3" max="3" width="21.7109375" customWidth="1"/>
    <col min="4" max="4" width="15.7109375" customWidth="1"/>
    <col min="5" max="5" width="21.5703125" customWidth="1"/>
    <col min="6" max="6" width="21" customWidth="1"/>
  </cols>
  <sheetData>
    <row r="1" spans="1:6" x14ac:dyDescent="0.25">
      <c r="A1" s="1"/>
      <c r="B1" s="3"/>
      <c r="C1" s="4"/>
      <c r="D1" s="4"/>
      <c r="E1" s="1"/>
      <c r="F1" s="16" t="s">
        <v>3</v>
      </c>
    </row>
    <row r="2" spans="1:6" ht="18.75" customHeight="1" x14ac:dyDescent="0.25">
      <c r="A2" s="456" t="s">
        <v>4</v>
      </c>
      <c r="B2" s="456"/>
      <c r="C2" s="456"/>
      <c r="D2" s="456"/>
      <c r="E2" s="456"/>
      <c r="F2" s="456"/>
    </row>
    <row r="3" spans="1:6" ht="18.75" customHeight="1" x14ac:dyDescent="0.25">
      <c r="A3" s="456" t="s">
        <v>24</v>
      </c>
      <c r="B3" s="456"/>
      <c r="C3" s="456"/>
      <c r="D3" s="456"/>
      <c r="E3" s="456"/>
      <c r="F3" s="456"/>
    </row>
    <row r="4" spans="1:6" ht="18.75" x14ac:dyDescent="0.25">
      <c r="A4" s="456" t="s">
        <v>471</v>
      </c>
      <c r="B4" s="456"/>
      <c r="C4" s="456"/>
      <c r="D4" s="456"/>
      <c r="E4" s="456"/>
      <c r="F4" s="456"/>
    </row>
    <row r="5" spans="1:6" ht="15.75" thickBot="1" x14ac:dyDescent="0.3">
      <c r="A5" s="1"/>
      <c r="B5" s="2"/>
      <c r="C5" s="1"/>
      <c r="D5" s="1"/>
      <c r="E5" s="1"/>
      <c r="F5" s="57" t="s">
        <v>5</v>
      </c>
    </row>
    <row r="6" spans="1:6" ht="15.75" thickBot="1" x14ac:dyDescent="0.3">
      <c r="A6" s="532" t="s">
        <v>6</v>
      </c>
      <c r="B6" s="534" t="s">
        <v>7</v>
      </c>
      <c r="C6" s="535"/>
      <c r="D6" s="534" t="s">
        <v>1</v>
      </c>
      <c r="E6" s="404" t="s">
        <v>9</v>
      </c>
      <c r="F6" s="405"/>
    </row>
    <row r="7" spans="1:6" x14ac:dyDescent="0.25">
      <c r="A7" s="533"/>
      <c r="B7" s="368" t="s">
        <v>8</v>
      </c>
      <c r="C7" s="368" t="s">
        <v>0</v>
      </c>
      <c r="D7" s="536"/>
      <c r="E7" s="541"/>
      <c r="F7" s="542"/>
    </row>
    <row r="8" spans="1:6" ht="38.25" customHeight="1" thickBot="1" x14ac:dyDescent="0.3">
      <c r="A8" s="533"/>
      <c r="B8" s="369"/>
      <c r="C8" s="369"/>
      <c r="D8" s="536"/>
      <c r="E8" s="232" t="s">
        <v>472</v>
      </c>
      <c r="F8" s="320" t="s">
        <v>473</v>
      </c>
    </row>
    <row r="9" spans="1:6" ht="171.75" customHeight="1" thickBot="1" x14ac:dyDescent="0.3">
      <c r="A9" s="374" t="s">
        <v>487</v>
      </c>
      <c r="B9" s="110" t="s">
        <v>488</v>
      </c>
      <c r="C9" s="368"/>
      <c r="D9" s="378" t="s">
        <v>39</v>
      </c>
      <c r="E9" s="44">
        <f>7000/1.2</f>
        <v>5833.3333333333339</v>
      </c>
      <c r="F9" s="111">
        <f>7364/1.2</f>
        <v>6136.666666666667</v>
      </c>
    </row>
    <row r="10" spans="1:6" ht="124.5" customHeight="1" thickBot="1" x14ac:dyDescent="0.3">
      <c r="A10" s="537"/>
      <c r="B10" s="110" t="s">
        <v>489</v>
      </c>
      <c r="C10" s="369"/>
      <c r="D10" s="504"/>
      <c r="E10" s="530">
        <f>1119.33/1.2</f>
        <v>932.77499999999998</v>
      </c>
      <c r="F10" s="531"/>
    </row>
    <row r="11" spans="1:6" ht="43.5" customHeight="1" thickBot="1" x14ac:dyDescent="0.3">
      <c r="A11" s="537"/>
      <c r="B11" s="501" t="s">
        <v>496</v>
      </c>
      <c r="C11" s="502"/>
      <c r="D11" s="502"/>
      <c r="E11" s="502"/>
      <c r="F11" s="503"/>
    </row>
    <row r="12" spans="1:6" ht="45" x14ac:dyDescent="0.25">
      <c r="A12" s="537"/>
      <c r="B12" s="108" t="s">
        <v>497</v>
      </c>
      <c r="C12" s="383"/>
      <c r="D12" s="380" t="s">
        <v>80</v>
      </c>
      <c r="E12" s="526"/>
      <c r="F12" s="527"/>
    </row>
    <row r="13" spans="1:6" x14ac:dyDescent="0.25">
      <c r="A13" s="537"/>
      <c r="B13" s="150" t="s">
        <v>498</v>
      </c>
      <c r="C13" s="384"/>
      <c r="D13" s="381"/>
      <c r="E13" s="524">
        <v>17204.72</v>
      </c>
      <c r="F13" s="525"/>
    </row>
    <row r="14" spans="1:6" ht="15.75" thickBot="1" x14ac:dyDescent="0.3">
      <c r="A14" s="537"/>
      <c r="B14" s="151" t="s">
        <v>499</v>
      </c>
      <c r="C14" s="384"/>
      <c r="D14" s="381"/>
      <c r="E14" s="522">
        <v>14617.89</v>
      </c>
      <c r="F14" s="523"/>
    </row>
    <row r="15" spans="1:6" ht="30" x14ac:dyDescent="0.25">
      <c r="A15" s="537"/>
      <c r="B15" s="152" t="s">
        <v>175</v>
      </c>
      <c r="C15" s="384"/>
      <c r="D15" s="381"/>
      <c r="E15" s="526"/>
      <c r="F15" s="527"/>
    </row>
    <row r="16" spans="1:6" x14ac:dyDescent="0.25">
      <c r="A16" s="537"/>
      <c r="B16" s="150" t="s">
        <v>498</v>
      </c>
      <c r="C16" s="384"/>
      <c r="D16" s="381"/>
      <c r="E16" s="524">
        <v>10950.7</v>
      </c>
      <c r="F16" s="525"/>
    </row>
    <row r="17" spans="1:6" ht="15.75" thickBot="1" x14ac:dyDescent="0.3">
      <c r="A17" s="537"/>
      <c r="B17" s="151" t="s">
        <v>499</v>
      </c>
      <c r="C17" s="384"/>
      <c r="D17" s="381"/>
      <c r="E17" s="522">
        <v>10950.7</v>
      </c>
      <c r="F17" s="523"/>
    </row>
    <row r="18" spans="1:6" ht="45" x14ac:dyDescent="0.25">
      <c r="A18" s="537"/>
      <c r="B18" s="153" t="s">
        <v>395</v>
      </c>
      <c r="C18" s="384"/>
      <c r="D18" s="381"/>
      <c r="E18" s="528"/>
      <c r="F18" s="529"/>
    </row>
    <row r="19" spans="1:6" x14ac:dyDescent="0.25">
      <c r="A19" s="537"/>
      <c r="B19" s="150" t="s">
        <v>498</v>
      </c>
      <c r="C19" s="384"/>
      <c r="D19" s="381"/>
      <c r="E19" s="524">
        <v>6254.02</v>
      </c>
      <c r="F19" s="525"/>
    </row>
    <row r="20" spans="1:6" ht="15.75" thickBot="1" x14ac:dyDescent="0.3">
      <c r="A20" s="537"/>
      <c r="B20" s="151" t="s">
        <v>499</v>
      </c>
      <c r="C20" s="384"/>
      <c r="D20" s="381"/>
      <c r="E20" s="522" t="s">
        <v>12</v>
      </c>
      <c r="F20" s="523"/>
    </row>
    <row r="21" spans="1:6" ht="33" customHeight="1" x14ac:dyDescent="0.25">
      <c r="A21" s="537"/>
      <c r="B21" s="149" t="s">
        <v>396</v>
      </c>
      <c r="C21" s="384"/>
      <c r="D21" s="381"/>
      <c r="E21" s="528"/>
      <c r="F21" s="529"/>
    </row>
    <row r="22" spans="1:6" x14ac:dyDescent="0.25">
      <c r="A22" s="537"/>
      <c r="B22" s="150" t="s">
        <v>498</v>
      </c>
      <c r="C22" s="384"/>
      <c r="D22" s="381"/>
      <c r="E22" s="524" t="s">
        <v>12</v>
      </c>
      <c r="F22" s="525"/>
    </row>
    <row r="23" spans="1:6" ht="15.75" thickBot="1" x14ac:dyDescent="0.3">
      <c r="A23" s="537"/>
      <c r="B23" s="151" t="s">
        <v>499</v>
      </c>
      <c r="C23" s="385"/>
      <c r="D23" s="382"/>
      <c r="E23" s="522">
        <v>3667.19</v>
      </c>
      <c r="F23" s="523"/>
    </row>
    <row r="24" spans="1:6" ht="15.75" outlineLevel="1" thickBot="1" x14ac:dyDescent="0.3">
      <c r="A24" s="537"/>
      <c r="B24" s="506" t="s">
        <v>148</v>
      </c>
      <c r="C24" s="507"/>
      <c r="D24" s="507"/>
      <c r="E24" s="507"/>
      <c r="F24" s="508"/>
    </row>
    <row r="25" spans="1:6" outlineLevel="1" x14ac:dyDescent="0.25">
      <c r="A25" s="537"/>
      <c r="B25" s="138" t="s">
        <v>50</v>
      </c>
      <c r="C25" s="380" t="s">
        <v>20</v>
      </c>
      <c r="D25" s="383" t="s">
        <v>2</v>
      </c>
      <c r="E25" s="509">
        <v>1549464.83</v>
      </c>
      <c r="F25" s="510"/>
    </row>
    <row r="26" spans="1:6" outlineLevel="1" x14ac:dyDescent="0.25">
      <c r="A26" s="537"/>
      <c r="B26" s="139" t="s">
        <v>44</v>
      </c>
      <c r="C26" s="381"/>
      <c r="D26" s="384"/>
      <c r="E26" s="520">
        <v>2637227.63</v>
      </c>
      <c r="F26" s="521"/>
    </row>
    <row r="27" spans="1:6" x14ac:dyDescent="0.25">
      <c r="A27" s="537"/>
      <c r="B27" s="139" t="s">
        <v>53</v>
      </c>
      <c r="C27" s="381"/>
      <c r="D27" s="384"/>
      <c r="E27" s="497">
        <v>1392368.61</v>
      </c>
      <c r="F27" s="498"/>
    </row>
    <row r="28" spans="1:6" x14ac:dyDescent="0.25">
      <c r="A28" s="537"/>
      <c r="B28" s="139" t="s">
        <v>47</v>
      </c>
      <c r="C28" s="381"/>
      <c r="D28" s="384"/>
      <c r="E28" s="497">
        <v>1669901.61</v>
      </c>
      <c r="F28" s="498"/>
    </row>
    <row r="29" spans="1:6" ht="15" customHeight="1" thickBot="1" x14ac:dyDescent="0.3">
      <c r="A29" s="537"/>
      <c r="B29" s="140" t="s">
        <v>48</v>
      </c>
      <c r="C29" s="382"/>
      <c r="D29" s="384"/>
      <c r="E29" s="511">
        <v>2073152.95</v>
      </c>
      <c r="F29" s="512"/>
    </row>
    <row r="30" spans="1:6" x14ac:dyDescent="0.25">
      <c r="A30" s="537"/>
      <c r="B30" s="139" t="s">
        <v>53</v>
      </c>
      <c r="C30" s="381" t="s">
        <v>19</v>
      </c>
      <c r="D30" s="384"/>
      <c r="E30" s="497">
        <v>1775344.05</v>
      </c>
      <c r="F30" s="498"/>
    </row>
    <row r="31" spans="1:6" x14ac:dyDescent="0.25">
      <c r="A31" s="537"/>
      <c r="B31" s="139" t="s">
        <v>47</v>
      </c>
      <c r="C31" s="381"/>
      <c r="D31" s="384"/>
      <c r="E31" s="497">
        <v>2781868.33</v>
      </c>
      <c r="F31" s="498"/>
    </row>
    <row r="32" spans="1:6" x14ac:dyDescent="0.25">
      <c r="A32" s="537"/>
      <c r="B32" s="139" t="s">
        <v>48</v>
      </c>
      <c r="C32" s="381"/>
      <c r="D32" s="384"/>
      <c r="E32" s="497">
        <v>3604646.58</v>
      </c>
      <c r="F32" s="498"/>
    </row>
    <row r="33" spans="1:6" ht="15.75" customHeight="1" thickBot="1" x14ac:dyDescent="0.3">
      <c r="A33" s="537"/>
      <c r="B33" s="140" t="s">
        <v>273</v>
      </c>
      <c r="C33" s="382"/>
      <c r="D33" s="384"/>
      <c r="E33" s="511">
        <v>1390420.86</v>
      </c>
      <c r="F33" s="512"/>
    </row>
    <row r="34" spans="1:6" ht="30.75" thickBot="1" x14ac:dyDescent="0.3">
      <c r="A34" s="537"/>
      <c r="B34" s="142" t="s">
        <v>256</v>
      </c>
      <c r="C34" s="135" t="s">
        <v>491</v>
      </c>
      <c r="D34" s="517"/>
      <c r="E34" s="515">
        <v>19904298.52</v>
      </c>
      <c r="F34" s="516"/>
    </row>
    <row r="35" spans="1:6" ht="30.75" thickBot="1" x14ac:dyDescent="0.3">
      <c r="A35" s="537"/>
      <c r="B35" s="141" t="s">
        <v>256</v>
      </c>
      <c r="C35" s="135" t="s">
        <v>490</v>
      </c>
      <c r="D35" s="385"/>
      <c r="E35" s="518">
        <v>40234358.32</v>
      </c>
      <c r="F35" s="519"/>
    </row>
    <row r="36" spans="1:6" ht="15.75" thickBot="1" x14ac:dyDescent="0.3">
      <c r="A36" s="537"/>
      <c r="B36" s="506" t="s">
        <v>397</v>
      </c>
      <c r="C36" s="507"/>
      <c r="D36" s="507"/>
      <c r="E36" s="507"/>
      <c r="F36" s="508"/>
    </row>
    <row r="37" spans="1:6" ht="30" x14ac:dyDescent="0.25">
      <c r="A37" s="537"/>
      <c r="B37" s="170" t="s">
        <v>276</v>
      </c>
      <c r="C37" s="380" t="s">
        <v>20</v>
      </c>
      <c r="D37" s="378" t="s">
        <v>2</v>
      </c>
      <c r="E37" s="499">
        <v>3245297.65</v>
      </c>
      <c r="F37" s="500"/>
    </row>
    <row r="38" spans="1:6" ht="30" x14ac:dyDescent="0.25">
      <c r="A38" s="537"/>
      <c r="B38" s="171" t="s">
        <v>277</v>
      </c>
      <c r="C38" s="381"/>
      <c r="D38" s="409"/>
      <c r="E38" s="497">
        <v>4454720.17</v>
      </c>
      <c r="F38" s="498"/>
    </row>
    <row r="39" spans="1:6" ht="30" x14ac:dyDescent="0.25">
      <c r="A39" s="537"/>
      <c r="B39" s="171" t="s">
        <v>59</v>
      </c>
      <c r="C39" s="381"/>
      <c r="D39" s="409"/>
      <c r="E39" s="497">
        <v>6016635.8499999996</v>
      </c>
      <c r="F39" s="498"/>
    </row>
    <row r="40" spans="1:6" ht="30.75" thickBot="1" x14ac:dyDescent="0.3">
      <c r="A40" s="537"/>
      <c r="B40" s="179" t="s">
        <v>279</v>
      </c>
      <c r="C40" s="382"/>
      <c r="D40" s="409"/>
      <c r="E40" s="511">
        <v>6566124.7199999997</v>
      </c>
      <c r="F40" s="512"/>
    </row>
    <row r="41" spans="1:6" ht="30" x14ac:dyDescent="0.25">
      <c r="A41" s="537"/>
      <c r="B41" s="180" t="s">
        <v>277</v>
      </c>
      <c r="C41" s="505" t="s">
        <v>91</v>
      </c>
      <c r="D41" s="409"/>
      <c r="E41" s="513">
        <v>3722608.83</v>
      </c>
      <c r="F41" s="514"/>
    </row>
    <row r="42" spans="1:6" ht="30.75" thickBot="1" x14ac:dyDescent="0.3">
      <c r="A42" s="537"/>
      <c r="B42" s="179" t="s">
        <v>59</v>
      </c>
      <c r="C42" s="389"/>
      <c r="D42" s="379"/>
      <c r="E42" s="511">
        <v>4361503.34</v>
      </c>
      <c r="F42" s="512"/>
    </row>
    <row r="43" spans="1:6" ht="16.5" customHeight="1" thickBot="1" x14ac:dyDescent="0.3">
      <c r="A43" s="537"/>
      <c r="B43" s="543" t="s">
        <v>492</v>
      </c>
      <c r="C43" s="544"/>
      <c r="D43" s="544"/>
      <c r="E43" s="544"/>
      <c r="F43" s="545"/>
    </row>
    <row r="44" spans="1:6" ht="28.5" customHeight="1" thickBot="1" x14ac:dyDescent="0.3">
      <c r="A44" s="537"/>
      <c r="B44" s="145" t="s">
        <v>64</v>
      </c>
      <c r="C44" s="146" t="s">
        <v>19</v>
      </c>
      <c r="D44" s="144" t="s">
        <v>117</v>
      </c>
      <c r="E44" s="511">
        <v>1956571.98</v>
      </c>
      <c r="F44" s="512"/>
    </row>
    <row r="45" spans="1:6" ht="30" customHeight="1" thickBot="1" x14ac:dyDescent="0.3">
      <c r="A45" s="537"/>
      <c r="B45" s="546" t="s">
        <v>218</v>
      </c>
      <c r="C45" s="547"/>
      <c r="D45" s="547"/>
      <c r="E45" s="547"/>
      <c r="F45" s="548"/>
    </row>
    <row r="46" spans="1:6" x14ac:dyDescent="0.25">
      <c r="A46" s="537"/>
      <c r="B46" s="170" t="s">
        <v>186</v>
      </c>
      <c r="C46" s="364" t="s">
        <v>66</v>
      </c>
      <c r="D46" s="557" t="s">
        <v>39</v>
      </c>
      <c r="E46" s="497">
        <v>49258.21</v>
      </c>
      <c r="F46" s="498"/>
    </row>
    <row r="47" spans="1:6" ht="17.25" customHeight="1" x14ac:dyDescent="0.25">
      <c r="A47" s="537"/>
      <c r="B47" s="171" t="s">
        <v>67</v>
      </c>
      <c r="C47" s="365"/>
      <c r="D47" s="558"/>
      <c r="E47" s="497">
        <v>17415.48</v>
      </c>
      <c r="F47" s="498"/>
    </row>
    <row r="48" spans="1:6" x14ac:dyDescent="0.25">
      <c r="A48" s="537"/>
      <c r="B48" s="171" t="s">
        <v>176</v>
      </c>
      <c r="C48" s="365"/>
      <c r="D48" s="558"/>
      <c r="E48" s="497">
        <v>34353.599999999999</v>
      </c>
      <c r="F48" s="498"/>
    </row>
    <row r="49" spans="1:6" x14ac:dyDescent="0.25">
      <c r="A49" s="537"/>
      <c r="B49" s="171" t="s">
        <v>72</v>
      </c>
      <c r="C49" s="365"/>
      <c r="D49" s="558"/>
      <c r="E49" s="497">
        <v>8441.9699999999993</v>
      </c>
      <c r="F49" s="498"/>
    </row>
    <row r="50" spans="1:6" ht="15.75" thickBot="1" x14ac:dyDescent="0.3">
      <c r="A50" s="537"/>
      <c r="B50" s="172" t="s">
        <v>394</v>
      </c>
      <c r="C50" s="365"/>
      <c r="D50" s="558"/>
      <c r="E50" s="552">
        <v>12862.24</v>
      </c>
      <c r="F50" s="553"/>
    </row>
    <row r="51" spans="1:6" x14ac:dyDescent="0.25">
      <c r="A51" s="537"/>
      <c r="B51" s="173" t="s">
        <v>65</v>
      </c>
      <c r="C51" s="554" t="s">
        <v>69</v>
      </c>
      <c r="D51" s="421"/>
      <c r="E51" s="499">
        <v>24641.03</v>
      </c>
      <c r="F51" s="500"/>
    </row>
    <row r="52" spans="1:6" x14ac:dyDescent="0.25">
      <c r="A52" s="537"/>
      <c r="B52" s="181" t="s">
        <v>67</v>
      </c>
      <c r="C52" s="555"/>
      <c r="D52" s="421"/>
      <c r="E52" s="497">
        <v>11058.01</v>
      </c>
      <c r="F52" s="498"/>
    </row>
    <row r="53" spans="1:6" x14ac:dyDescent="0.25">
      <c r="A53" s="537"/>
      <c r="B53" s="181" t="s">
        <v>176</v>
      </c>
      <c r="C53" s="555"/>
      <c r="D53" s="421"/>
      <c r="E53" s="497">
        <v>3500.93</v>
      </c>
      <c r="F53" s="498"/>
    </row>
    <row r="54" spans="1:6" x14ac:dyDescent="0.25">
      <c r="A54" s="537"/>
      <c r="B54" s="181" t="s">
        <v>68</v>
      </c>
      <c r="C54" s="555"/>
      <c r="D54" s="421"/>
      <c r="E54" s="497">
        <v>7440.14</v>
      </c>
      <c r="F54" s="498"/>
    </row>
    <row r="55" spans="1:6" x14ac:dyDescent="0.25">
      <c r="A55" s="537"/>
      <c r="B55" s="181" t="s">
        <v>72</v>
      </c>
      <c r="C55" s="555"/>
      <c r="D55" s="421"/>
      <c r="E55" s="497">
        <v>4232.79</v>
      </c>
      <c r="F55" s="498"/>
    </row>
    <row r="56" spans="1:6" x14ac:dyDescent="0.25">
      <c r="A56" s="537"/>
      <c r="B56" s="181" t="s">
        <v>73</v>
      </c>
      <c r="C56" s="555"/>
      <c r="D56" s="421"/>
      <c r="E56" s="497">
        <v>3886.1</v>
      </c>
      <c r="F56" s="498"/>
    </row>
    <row r="57" spans="1:6" x14ac:dyDescent="0.25">
      <c r="A57" s="537"/>
      <c r="B57" s="181" t="s">
        <v>394</v>
      </c>
      <c r="C57" s="555"/>
      <c r="D57" s="421"/>
      <c r="E57" s="497">
        <v>2839.95</v>
      </c>
      <c r="F57" s="498"/>
    </row>
    <row r="58" spans="1:6" ht="17.25" customHeight="1" x14ac:dyDescent="0.25">
      <c r="A58" s="537"/>
      <c r="B58" s="181" t="s">
        <v>187</v>
      </c>
      <c r="C58" s="555"/>
      <c r="D58" s="421"/>
      <c r="E58" s="497">
        <v>28978.46</v>
      </c>
      <c r="F58" s="498"/>
    </row>
    <row r="59" spans="1:6" ht="17.25" customHeight="1" x14ac:dyDescent="0.25">
      <c r="A59" s="537"/>
      <c r="B59" s="181" t="s">
        <v>188</v>
      </c>
      <c r="C59" s="555"/>
      <c r="D59" s="421"/>
      <c r="E59" s="497">
        <v>10060.58</v>
      </c>
      <c r="F59" s="498"/>
    </row>
    <row r="60" spans="1:6" ht="17.25" customHeight="1" x14ac:dyDescent="0.25">
      <c r="A60" s="537"/>
      <c r="B60" s="181" t="s">
        <v>392</v>
      </c>
      <c r="C60" s="555"/>
      <c r="D60" s="421"/>
      <c r="E60" s="497">
        <v>11206.58</v>
      </c>
      <c r="F60" s="498"/>
    </row>
    <row r="61" spans="1:6" ht="30.75" thickBot="1" x14ac:dyDescent="0.3">
      <c r="A61" s="537"/>
      <c r="B61" s="182" t="s">
        <v>493</v>
      </c>
      <c r="C61" s="556"/>
      <c r="D61" s="422"/>
      <c r="E61" s="511">
        <v>20909.439999999999</v>
      </c>
      <c r="F61" s="512"/>
    </row>
    <row r="62" spans="1:6" ht="18.75" customHeight="1" thickBot="1" x14ac:dyDescent="0.3">
      <c r="A62" s="537"/>
      <c r="B62" s="538" t="s">
        <v>177</v>
      </c>
      <c r="C62" s="539"/>
      <c r="D62" s="495"/>
      <c r="E62" s="539"/>
      <c r="F62" s="540"/>
    </row>
    <row r="63" spans="1:6" ht="28.5" customHeight="1" thickBot="1" x14ac:dyDescent="0.3">
      <c r="A63" s="537"/>
      <c r="B63" s="494" t="s">
        <v>178</v>
      </c>
      <c r="C63" s="495"/>
      <c r="D63" s="495"/>
      <c r="E63" s="495"/>
      <c r="F63" s="496"/>
    </row>
    <row r="64" spans="1:6" ht="22.5" customHeight="1" thickBot="1" x14ac:dyDescent="0.3">
      <c r="A64" s="537"/>
      <c r="B64" s="501" t="s">
        <v>179</v>
      </c>
      <c r="C64" s="502"/>
      <c r="D64" s="502"/>
      <c r="E64" s="502"/>
      <c r="F64" s="503"/>
    </row>
    <row r="65" spans="1:6" x14ac:dyDescent="0.25">
      <c r="A65" s="537"/>
      <c r="B65" s="174" t="s">
        <v>85</v>
      </c>
      <c r="C65" s="549" t="s">
        <v>20</v>
      </c>
      <c r="D65" s="378" t="s">
        <v>126</v>
      </c>
      <c r="E65" s="499">
        <v>16358.19</v>
      </c>
      <c r="F65" s="500"/>
    </row>
    <row r="66" spans="1:6" x14ac:dyDescent="0.25">
      <c r="A66" s="537"/>
      <c r="B66" s="175" t="s">
        <v>398</v>
      </c>
      <c r="C66" s="550"/>
      <c r="D66" s="409"/>
      <c r="E66" s="497">
        <v>25659.49</v>
      </c>
      <c r="F66" s="498"/>
    </row>
    <row r="67" spans="1:6" x14ac:dyDescent="0.25">
      <c r="A67" s="537"/>
      <c r="B67" s="175" t="s">
        <v>399</v>
      </c>
      <c r="C67" s="550"/>
      <c r="D67" s="409"/>
      <c r="E67" s="497">
        <v>34000.99</v>
      </c>
      <c r="F67" s="498"/>
    </row>
    <row r="68" spans="1:6" x14ac:dyDescent="0.25">
      <c r="A68" s="537"/>
      <c r="B68" s="175" t="s">
        <v>494</v>
      </c>
      <c r="C68" s="550"/>
      <c r="D68" s="409"/>
      <c r="E68" s="497">
        <v>31340.36</v>
      </c>
      <c r="F68" s="498"/>
    </row>
    <row r="69" spans="1:6" ht="15.75" thickBot="1" x14ac:dyDescent="0.3">
      <c r="A69" s="537"/>
      <c r="B69" s="176" t="s">
        <v>495</v>
      </c>
      <c r="C69" s="551"/>
      <c r="D69" s="409"/>
      <c r="E69" s="511">
        <v>49367.81</v>
      </c>
      <c r="F69" s="512"/>
    </row>
    <row r="70" spans="1:6" ht="15.75" thickBot="1" x14ac:dyDescent="0.3">
      <c r="A70" s="537"/>
      <c r="B70" s="177" t="s">
        <v>400</v>
      </c>
      <c r="C70" s="147" t="s">
        <v>19</v>
      </c>
      <c r="D70" s="409"/>
      <c r="E70" s="515">
        <v>378285.43</v>
      </c>
      <c r="F70" s="516"/>
    </row>
    <row r="71" spans="1:6" ht="15.75" thickBot="1" x14ac:dyDescent="0.3">
      <c r="A71" s="537"/>
      <c r="B71" s="177" t="s">
        <v>400</v>
      </c>
      <c r="C71" s="147" t="s">
        <v>81</v>
      </c>
      <c r="D71" s="409"/>
      <c r="E71" s="515">
        <v>1891604.23</v>
      </c>
      <c r="F71" s="516"/>
    </row>
    <row r="72" spans="1:6" ht="15.75" thickBot="1" x14ac:dyDescent="0.3">
      <c r="A72" s="375"/>
      <c r="B72" s="178" t="s">
        <v>400</v>
      </c>
      <c r="C72" s="148" t="s">
        <v>171</v>
      </c>
      <c r="D72" s="379"/>
      <c r="E72" s="515">
        <v>5657925.5300000003</v>
      </c>
      <c r="F72" s="516"/>
    </row>
  </sheetData>
  <mergeCells count="88">
    <mergeCell ref="E49:F49"/>
    <mergeCell ref="B45:F45"/>
    <mergeCell ref="E69:F69"/>
    <mergeCell ref="C65:C69"/>
    <mergeCell ref="E50:F50"/>
    <mergeCell ref="E57:F57"/>
    <mergeCell ref="C46:C50"/>
    <mergeCell ref="C51:C61"/>
    <mergeCell ref="D46:D61"/>
    <mergeCell ref="E51:F51"/>
    <mergeCell ref="E61:F61"/>
    <mergeCell ref="E60:F60"/>
    <mergeCell ref="E59:F59"/>
    <mergeCell ref="E58:F58"/>
    <mergeCell ref="E56:F56"/>
    <mergeCell ref="E55:F55"/>
    <mergeCell ref="E44:F44"/>
    <mergeCell ref="E46:F46"/>
    <mergeCell ref="E47:F47"/>
    <mergeCell ref="B43:F43"/>
    <mergeCell ref="E48:F48"/>
    <mergeCell ref="A2:F2"/>
    <mergeCell ref="A3:F3"/>
    <mergeCell ref="A4:F4"/>
    <mergeCell ref="E10:F10"/>
    <mergeCell ref="A6:A8"/>
    <mergeCell ref="B6:C6"/>
    <mergeCell ref="D6:D8"/>
    <mergeCell ref="A9:A72"/>
    <mergeCell ref="D65:D72"/>
    <mergeCell ref="B62:F62"/>
    <mergeCell ref="E72:F72"/>
    <mergeCell ref="E71:F71"/>
    <mergeCell ref="E70:F70"/>
    <mergeCell ref="E6:F7"/>
    <mergeCell ref="B11:F11"/>
    <mergeCell ref="E13:F13"/>
    <mergeCell ref="E20:F20"/>
    <mergeCell ref="C12:C23"/>
    <mergeCell ref="C9:C10"/>
    <mergeCell ref="E14:F14"/>
    <mergeCell ref="E16:F16"/>
    <mergeCell ref="E22:F22"/>
    <mergeCell ref="D12:D23"/>
    <mergeCell ref="E23:F23"/>
    <mergeCell ref="E12:F12"/>
    <mergeCell ref="E15:F15"/>
    <mergeCell ref="E18:F18"/>
    <mergeCell ref="E21:F21"/>
    <mergeCell ref="E17:F17"/>
    <mergeCell ref="E19:F19"/>
    <mergeCell ref="C30:C33"/>
    <mergeCell ref="C25:C29"/>
    <mergeCell ref="E37:F37"/>
    <mergeCell ref="E38:F38"/>
    <mergeCell ref="C37:C40"/>
    <mergeCell ref="D37:D42"/>
    <mergeCell ref="E39:F39"/>
    <mergeCell ref="E40:F40"/>
    <mergeCell ref="E34:F34"/>
    <mergeCell ref="D25:D35"/>
    <mergeCell ref="E35:F35"/>
    <mergeCell ref="E26:F26"/>
    <mergeCell ref="E29:F29"/>
    <mergeCell ref="E32:F32"/>
    <mergeCell ref="E33:F33"/>
    <mergeCell ref="E54:F54"/>
    <mergeCell ref="E53:F53"/>
    <mergeCell ref="E52:F52"/>
    <mergeCell ref="B7:B8"/>
    <mergeCell ref="C7:C8"/>
    <mergeCell ref="D9:D10"/>
    <mergeCell ref="C41:C42"/>
    <mergeCell ref="B24:F24"/>
    <mergeCell ref="E25:F25"/>
    <mergeCell ref="E42:F42"/>
    <mergeCell ref="E41:F41"/>
    <mergeCell ref="E30:F30"/>
    <mergeCell ref="E28:F28"/>
    <mergeCell ref="E27:F27"/>
    <mergeCell ref="E31:F31"/>
    <mergeCell ref="B36:F36"/>
    <mergeCell ref="B63:F63"/>
    <mergeCell ref="E68:F68"/>
    <mergeCell ref="E67:F67"/>
    <mergeCell ref="E66:F66"/>
    <mergeCell ref="E65:F65"/>
    <mergeCell ref="B64:F64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45"/>
  <sheetViews>
    <sheetView view="pageBreakPreview" zoomScale="60" zoomScaleNormal="90" workbookViewId="0">
      <pane ySplit="8" topLeftCell="A10" activePane="bottomLeft" state="frozen"/>
      <selection activeCell="B1" sqref="B1"/>
      <selection pane="bottomLeft" activeCell="A10" sqref="A10:A245"/>
    </sheetView>
  </sheetViews>
  <sheetFormatPr defaultRowHeight="15" customHeight="1" x14ac:dyDescent="0.25"/>
  <cols>
    <col min="1" max="1" width="20" customWidth="1"/>
    <col min="2" max="2" width="205.42578125" customWidth="1"/>
    <col min="3" max="3" width="19" customWidth="1"/>
    <col min="4" max="4" width="18.42578125" customWidth="1"/>
    <col min="5" max="5" width="18.28515625" customWidth="1"/>
    <col min="6" max="6" width="16.28515625" customWidth="1"/>
    <col min="7" max="8" width="9.140625" customWidth="1"/>
  </cols>
  <sheetData>
    <row r="1" spans="1:6" x14ac:dyDescent="0.25">
      <c r="A1" s="1"/>
      <c r="B1" s="2"/>
      <c r="C1" s="1"/>
      <c r="D1" s="1"/>
      <c r="E1" s="1"/>
      <c r="F1" s="10" t="s">
        <v>3</v>
      </c>
    </row>
    <row r="2" spans="1:6" ht="18.75" x14ac:dyDescent="0.3">
      <c r="A2" s="619" t="s">
        <v>13</v>
      </c>
      <c r="B2" s="619"/>
      <c r="C2" s="619"/>
      <c r="D2" s="619"/>
      <c r="E2" s="619"/>
      <c r="F2" s="1"/>
    </row>
    <row r="3" spans="1:6" ht="20.25" customHeight="1" x14ac:dyDescent="0.3">
      <c r="A3" s="619" t="s">
        <v>25</v>
      </c>
      <c r="B3" s="619"/>
      <c r="C3" s="619"/>
      <c r="D3" s="619"/>
      <c r="E3" s="619"/>
      <c r="F3" s="1"/>
    </row>
    <row r="4" spans="1:6" ht="20.25" customHeight="1" x14ac:dyDescent="0.25">
      <c r="A4" s="456" t="s">
        <v>471</v>
      </c>
      <c r="B4" s="456"/>
      <c r="C4" s="456"/>
      <c r="D4" s="456"/>
      <c r="E4" s="456"/>
      <c r="F4" s="1"/>
    </row>
    <row r="5" spans="1:6" ht="20.25" customHeight="1" x14ac:dyDescent="0.25">
      <c r="A5" s="67"/>
      <c r="B5" s="67"/>
      <c r="C5" s="67"/>
      <c r="D5" s="67"/>
      <c r="E5" s="67"/>
      <c r="F5" s="1"/>
    </row>
    <row r="6" spans="1:6" ht="19.5" thickBot="1" x14ac:dyDescent="0.3">
      <c r="A6" s="1"/>
      <c r="B6" s="7"/>
      <c r="C6" s="8"/>
      <c r="D6" s="8"/>
      <c r="E6" s="1"/>
      <c r="F6" s="66" t="s">
        <v>5</v>
      </c>
    </row>
    <row r="7" spans="1:6" ht="15" customHeight="1" x14ac:dyDescent="0.25">
      <c r="A7" s="624" t="s">
        <v>6</v>
      </c>
      <c r="B7" s="620" t="s">
        <v>8</v>
      </c>
      <c r="C7" s="622" t="s">
        <v>0</v>
      </c>
      <c r="D7" s="624" t="s">
        <v>1</v>
      </c>
      <c r="E7" s="404" t="s">
        <v>9</v>
      </c>
      <c r="F7" s="405"/>
    </row>
    <row r="8" spans="1:6" ht="76.5" customHeight="1" thickBot="1" x14ac:dyDescent="0.3">
      <c r="A8" s="625"/>
      <c r="B8" s="621"/>
      <c r="C8" s="623"/>
      <c r="D8" s="625"/>
      <c r="E8" s="229" t="s">
        <v>472</v>
      </c>
      <c r="F8" s="233" t="s">
        <v>473</v>
      </c>
    </row>
    <row r="9" spans="1:6" ht="15.75" thickBot="1" x14ac:dyDescent="0.3">
      <c r="A9" s="156">
        <v>1</v>
      </c>
      <c r="B9" s="265">
        <v>2</v>
      </c>
      <c r="C9" s="112">
        <v>3</v>
      </c>
      <c r="D9" s="156">
        <f t="shared" ref="D9" si="0">C9+1</f>
        <v>4</v>
      </c>
      <c r="E9" s="227">
        <v>5</v>
      </c>
      <c r="F9" s="169">
        <v>6</v>
      </c>
    </row>
    <row r="10" spans="1:6" ht="303.75" customHeight="1" thickBot="1" x14ac:dyDescent="0.3">
      <c r="A10" s="562" t="s">
        <v>717</v>
      </c>
      <c r="B10" s="51" t="s">
        <v>530</v>
      </c>
      <c r="C10" s="632"/>
      <c r="D10" s="629" t="s">
        <v>39</v>
      </c>
      <c r="E10" s="44">
        <f>1114.07/1.2</f>
        <v>928.39166666666665</v>
      </c>
      <c r="F10" s="44">
        <f>1114.07/1.2</f>
        <v>928.39166666666665</v>
      </c>
    </row>
    <row r="11" spans="1:6" ht="120.75" thickBot="1" x14ac:dyDescent="0.3">
      <c r="A11" s="563"/>
      <c r="B11" s="51" t="s">
        <v>531</v>
      </c>
      <c r="C11" s="633"/>
      <c r="D11" s="630"/>
      <c r="E11" s="44">
        <f>4456.27/1.2</f>
        <v>3713.5583333333338</v>
      </c>
      <c r="F11" s="44">
        <f>7000/1.2</f>
        <v>5833.3333333333339</v>
      </c>
    </row>
    <row r="12" spans="1:6" ht="90.75" thickBot="1" x14ac:dyDescent="0.3">
      <c r="A12" s="563"/>
      <c r="B12" s="51" t="s">
        <v>401</v>
      </c>
      <c r="C12" s="634"/>
      <c r="D12" s="631"/>
      <c r="E12" s="44">
        <f>4456.27/1.2</f>
        <v>3713.5583333333338</v>
      </c>
      <c r="F12" s="44">
        <f>7000/1.2</f>
        <v>5833.3333333333339</v>
      </c>
    </row>
    <row r="13" spans="1:6" ht="16.5" customHeight="1" thickBot="1" x14ac:dyDescent="0.3">
      <c r="A13" s="563"/>
      <c r="B13" s="635" t="s">
        <v>14</v>
      </c>
      <c r="C13" s="636"/>
      <c r="D13" s="636"/>
      <c r="E13" s="636"/>
      <c r="F13" s="637"/>
    </row>
    <row r="14" spans="1:6" ht="30" customHeight="1" thickBot="1" x14ac:dyDescent="0.3">
      <c r="A14" s="563"/>
      <c r="B14" s="611" t="s">
        <v>532</v>
      </c>
      <c r="C14" s="612"/>
      <c r="D14" s="612"/>
      <c r="E14" s="612"/>
      <c r="F14" s="613"/>
    </row>
    <row r="15" spans="1:6" ht="16.5" customHeight="1" x14ac:dyDescent="0.25">
      <c r="A15" s="563"/>
      <c r="B15" s="113" t="s">
        <v>175</v>
      </c>
      <c r="C15" s="115"/>
      <c r="D15" s="626" t="s">
        <v>80</v>
      </c>
      <c r="E15" s="509">
        <v>5099.82</v>
      </c>
      <c r="F15" s="510"/>
    </row>
    <row r="16" spans="1:6" ht="30" x14ac:dyDescent="0.25">
      <c r="A16" s="563"/>
      <c r="B16" s="49" t="s">
        <v>403</v>
      </c>
      <c r="C16" s="64"/>
      <c r="D16" s="627"/>
      <c r="E16" s="520">
        <v>8931.43</v>
      </c>
      <c r="F16" s="521"/>
    </row>
    <row r="17" spans="1:6" ht="34.5" customHeight="1" thickBot="1" x14ac:dyDescent="0.3">
      <c r="A17" s="563"/>
      <c r="B17" s="114" t="s">
        <v>533</v>
      </c>
      <c r="C17" s="116"/>
      <c r="D17" s="628"/>
      <c r="E17" s="617">
        <v>8931.43</v>
      </c>
      <c r="F17" s="618"/>
    </row>
    <row r="18" spans="1:6" ht="15.75" thickBot="1" x14ac:dyDescent="0.3">
      <c r="A18" s="563"/>
      <c r="B18" s="593" t="s">
        <v>148</v>
      </c>
      <c r="C18" s="594"/>
      <c r="D18" s="594"/>
      <c r="E18" s="594"/>
      <c r="F18" s="595"/>
    </row>
    <row r="19" spans="1:6" ht="15.75" customHeight="1" x14ac:dyDescent="0.25">
      <c r="A19" s="563"/>
      <c r="B19" s="201" t="s">
        <v>50</v>
      </c>
      <c r="C19" s="614" t="s">
        <v>136</v>
      </c>
      <c r="D19" s="584" t="s">
        <v>2</v>
      </c>
      <c r="E19" s="591">
        <v>2563106.62</v>
      </c>
      <c r="F19" s="592"/>
    </row>
    <row r="20" spans="1:6" ht="15.75" customHeight="1" x14ac:dyDescent="0.25">
      <c r="A20" s="563"/>
      <c r="B20" s="202" t="s">
        <v>51</v>
      </c>
      <c r="C20" s="615"/>
      <c r="D20" s="585"/>
      <c r="E20" s="575">
        <v>2878339.97</v>
      </c>
      <c r="F20" s="576"/>
    </row>
    <row r="21" spans="1:6" ht="15.75" customHeight="1" x14ac:dyDescent="0.25">
      <c r="A21" s="563"/>
      <c r="B21" s="202" t="s">
        <v>404</v>
      </c>
      <c r="C21" s="615"/>
      <c r="D21" s="585"/>
      <c r="E21" s="575">
        <v>3166900.96</v>
      </c>
      <c r="F21" s="576"/>
    </row>
    <row r="22" spans="1:6" ht="15.75" customHeight="1" x14ac:dyDescent="0.25">
      <c r="A22" s="563"/>
      <c r="B22" s="202" t="s">
        <v>44</v>
      </c>
      <c r="C22" s="615"/>
      <c r="D22" s="585"/>
      <c r="E22" s="575">
        <v>1689801.13</v>
      </c>
      <c r="F22" s="576"/>
    </row>
    <row r="23" spans="1:6" ht="15.75" customHeight="1" x14ac:dyDescent="0.25">
      <c r="A23" s="563"/>
      <c r="B23" s="202" t="s">
        <v>521</v>
      </c>
      <c r="C23" s="615"/>
      <c r="D23" s="585"/>
      <c r="E23" s="575">
        <v>1935984.87</v>
      </c>
      <c r="F23" s="576"/>
    </row>
    <row r="24" spans="1:6" ht="15.75" customHeight="1" x14ac:dyDescent="0.25">
      <c r="A24" s="563"/>
      <c r="B24" s="202" t="s">
        <v>45</v>
      </c>
      <c r="C24" s="615"/>
      <c r="D24" s="585"/>
      <c r="E24" s="575">
        <v>3950945.43</v>
      </c>
      <c r="F24" s="576"/>
    </row>
    <row r="25" spans="1:6" ht="15.75" customHeight="1" x14ac:dyDescent="0.25">
      <c r="A25" s="563"/>
      <c r="B25" s="202" t="s">
        <v>405</v>
      </c>
      <c r="C25" s="615"/>
      <c r="D25" s="585"/>
      <c r="E25" s="575">
        <v>2752652.83</v>
      </c>
      <c r="F25" s="576"/>
    </row>
    <row r="26" spans="1:6" ht="15.75" customHeight="1" x14ac:dyDescent="0.25">
      <c r="A26" s="563"/>
      <c r="B26" s="202" t="s">
        <v>406</v>
      </c>
      <c r="C26" s="615"/>
      <c r="D26" s="585"/>
      <c r="E26" s="575">
        <v>2884329.49</v>
      </c>
      <c r="F26" s="576"/>
    </row>
    <row r="27" spans="1:6" ht="15.75" customHeight="1" x14ac:dyDescent="0.25">
      <c r="A27" s="563"/>
      <c r="B27" s="202" t="s">
        <v>522</v>
      </c>
      <c r="C27" s="615"/>
      <c r="D27" s="585"/>
      <c r="E27" s="575">
        <v>6134264.75</v>
      </c>
      <c r="F27" s="576"/>
    </row>
    <row r="28" spans="1:6" ht="15.75" customHeight="1" x14ac:dyDescent="0.25">
      <c r="A28" s="563"/>
      <c r="B28" s="202" t="s">
        <v>407</v>
      </c>
      <c r="C28" s="615"/>
      <c r="D28" s="585"/>
      <c r="E28" s="575">
        <v>2473751.4500000002</v>
      </c>
      <c r="F28" s="576"/>
    </row>
    <row r="29" spans="1:6" ht="15.75" customHeight="1" x14ac:dyDescent="0.25">
      <c r="A29" s="563"/>
      <c r="B29" s="202" t="s">
        <v>46</v>
      </c>
      <c r="C29" s="615"/>
      <c r="D29" s="585"/>
      <c r="E29" s="575">
        <v>2907228.45</v>
      </c>
      <c r="F29" s="576"/>
    </row>
    <row r="30" spans="1:6" ht="15.75" customHeight="1" x14ac:dyDescent="0.25">
      <c r="A30" s="563"/>
      <c r="B30" s="202" t="s">
        <v>258</v>
      </c>
      <c r="C30" s="615"/>
      <c r="D30" s="585"/>
      <c r="E30" s="575">
        <v>2704193.55</v>
      </c>
      <c r="F30" s="576"/>
    </row>
    <row r="31" spans="1:6" ht="15.75" customHeight="1" x14ac:dyDescent="0.25">
      <c r="A31" s="563"/>
      <c r="B31" s="202" t="s">
        <v>523</v>
      </c>
      <c r="C31" s="615"/>
      <c r="D31" s="585"/>
      <c r="E31" s="575">
        <v>1950987.04</v>
      </c>
      <c r="F31" s="576"/>
    </row>
    <row r="32" spans="1:6" ht="15.75" customHeight="1" x14ac:dyDescent="0.25">
      <c r="A32" s="563"/>
      <c r="B32" s="202" t="s">
        <v>257</v>
      </c>
      <c r="C32" s="615"/>
      <c r="D32" s="585"/>
      <c r="E32" s="575">
        <v>4500150.4400000004</v>
      </c>
      <c r="F32" s="576"/>
    </row>
    <row r="33" spans="1:6" ht="15.75" customHeight="1" x14ac:dyDescent="0.25">
      <c r="A33" s="563"/>
      <c r="B33" s="202" t="s">
        <v>408</v>
      </c>
      <c r="C33" s="615"/>
      <c r="D33" s="585"/>
      <c r="E33" s="575">
        <v>7023013.5800000001</v>
      </c>
      <c r="F33" s="576"/>
    </row>
    <row r="34" spans="1:6" ht="15.75" customHeight="1" x14ac:dyDescent="0.25">
      <c r="A34" s="563"/>
      <c r="B34" s="202" t="s">
        <v>53</v>
      </c>
      <c r="C34" s="615"/>
      <c r="D34" s="585"/>
      <c r="E34" s="575">
        <v>2657142.96</v>
      </c>
      <c r="F34" s="576"/>
    </row>
    <row r="35" spans="1:6" ht="15.75" customHeight="1" x14ac:dyDescent="0.25">
      <c r="A35" s="563"/>
      <c r="B35" s="202" t="s">
        <v>52</v>
      </c>
      <c r="C35" s="615"/>
      <c r="D35" s="585"/>
      <c r="E35" s="575">
        <v>2858981.62</v>
      </c>
      <c r="F35" s="576"/>
    </row>
    <row r="36" spans="1:6" ht="15.75" customHeight="1" x14ac:dyDescent="0.25">
      <c r="A36" s="563"/>
      <c r="B36" s="202" t="s">
        <v>266</v>
      </c>
      <c r="C36" s="615"/>
      <c r="D36" s="585"/>
      <c r="E36" s="575">
        <v>5033162.72</v>
      </c>
      <c r="F36" s="576"/>
    </row>
    <row r="37" spans="1:6" ht="15.75" customHeight="1" x14ac:dyDescent="0.25">
      <c r="A37" s="563"/>
      <c r="B37" s="202" t="s">
        <v>409</v>
      </c>
      <c r="C37" s="615"/>
      <c r="D37" s="585"/>
      <c r="E37" s="575">
        <v>2779432.54</v>
      </c>
      <c r="F37" s="576"/>
    </row>
    <row r="38" spans="1:6" ht="15.75" customHeight="1" x14ac:dyDescent="0.25">
      <c r="A38" s="563"/>
      <c r="B38" s="202" t="s">
        <v>47</v>
      </c>
      <c r="C38" s="615"/>
      <c r="D38" s="585"/>
      <c r="E38" s="575">
        <v>3003471.38</v>
      </c>
      <c r="F38" s="576"/>
    </row>
    <row r="39" spans="1:6" ht="15.75" customHeight="1" x14ac:dyDescent="0.25">
      <c r="A39" s="563"/>
      <c r="B39" s="202" t="s">
        <v>267</v>
      </c>
      <c r="C39" s="615"/>
      <c r="D39" s="585"/>
      <c r="E39" s="575">
        <v>2967945.86</v>
      </c>
      <c r="F39" s="576"/>
    </row>
    <row r="40" spans="1:6" ht="15.75" customHeight="1" x14ac:dyDescent="0.25">
      <c r="A40" s="563"/>
      <c r="B40" s="202" t="s">
        <v>48</v>
      </c>
      <c r="C40" s="615"/>
      <c r="D40" s="585"/>
      <c r="E40" s="575">
        <v>4180948</v>
      </c>
      <c r="F40" s="576"/>
    </row>
    <row r="41" spans="1:6" ht="15.75" customHeight="1" x14ac:dyDescent="0.25">
      <c r="A41" s="563"/>
      <c r="B41" s="202" t="s">
        <v>268</v>
      </c>
      <c r="C41" s="615"/>
      <c r="D41" s="585"/>
      <c r="E41" s="575" t="s">
        <v>12</v>
      </c>
      <c r="F41" s="576"/>
    </row>
    <row r="42" spans="1:6" ht="15.75" customHeight="1" x14ac:dyDescent="0.25">
      <c r="A42" s="563"/>
      <c r="B42" s="202" t="s">
        <v>49</v>
      </c>
      <c r="C42" s="615"/>
      <c r="D42" s="585"/>
      <c r="E42" s="575">
        <v>9023607.7100000009</v>
      </c>
      <c r="F42" s="576"/>
    </row>
    <row r="43" spans="1:6" ht="15.75" customHeight="1" thickBot="1" x14ac:dyDescent="0.3">
      <c r="A43" s="563"/>
      <c r="B43" s="50" t="s">
        <v>410</v>
      </c>
      <c r="C43" s="616"/>
      <c r="D43" s="585"/>
      <c r="E43" s="600">
        <v>1424639.33</v>
      </c>
      <c r="F43" s="601"/>
    </row>
    <row r="44" spans="1:6" ht="15.75" customHeight="1" x14ac:dyDescent="0.25">
      <c r="A44" s="563"/>
      <c r="B44" s="226" t="s">
        <v>50</v>
      </c>
      <c r="C44" s="639" t="s">
        <v>19</v>
      </c>
      <c r="D44" s="585"/>
      <c r="E44" s="609">
        <v>4260746.8600000003</v>
      </c>
      <c r="F44" s="610"/>
    </row>
    <row r="45" spans="1:6" ht="15.75" customHeight="1" x14ac:dyDescent="0.25">
      <c r="A45" s="563"/>
      <c r="B45" s="202" t="s">
        <v>51</v>
      </c>
      <c r="C45" s="640"/>
      <c r="D45" s="585"/>
      <c r="E45" s="575">
        <v>3518419.92</v>
      </c>
      <c r="F45" s="576"/>
    </row>
    <row r="46" spans="1:6" ht="15.75" customHeight="1" x14ac:dyDescent="0.25">
      <c r="A46" s="563"/>
      <c r="B46" s="202" t="s">
        <v>404</v>
      </c>
      <c r="C46" s="640"/>
      <c r="D46" s="585"/>
      <c r="E46" s="575">
        <v>6434427.9199999999</v>
      </c>
      <c r="F46" s="576"/>
    </row>
    <row r="47" spans="1:6" ht="15.75" customHeight="1" x14ac:dyDescent="0.25">
      <c r="A47" s="563"/>
      <c r="B47" s="202" t="s">
        <v>44</v>
      </c>
      <c r="C47" s="640"/>
      <c r="D47" s="585"/>
      <c r="E47" s="575">
        <v>9310560.4600000009</v>
      </c>
      <c r="F47" s="576"/>
    </row>
    <row r="48" spans="1:6" ht="15.75" customHeight="1" x14ac:dyDescent="0.25">
      <c r="A48" s="563"/>
      <c r="B48" s="202" t="s">
        <v>45</v>
      </c>
      <c r="C48" s="640"/>
      <c r="D48" s="585"/>
      <c r="E48" s="575">
        <v>6225220.5099999998</v>
      </c>
      <c r="F48" s="576"/>
    </row>
    <row r="49" spans="1:6" ht="15.75" customHeight="1" x14ac:dyDescent="0.25">
      <c r="A49" s="563"/>
      <c r="B49" s="202" t="s">
        <v>46</v>
      </c>
      <c r="C49" s="640"/>
      <c r="D49" s="585"/>
      <c r="E49" s="575">
        <v>5332923.28</v>
      </c>
      <c r="F49" s="576"/>
    </row>
    <row r="50" spans="1:6" ht="15.75" customHeight="1" x14ac:dyDescent="0.25">
      <c r="A50" s="563"/>
      <c r="B50" s="202" t="s">
        <v>70</v>
      </c>
      <c r="C50" s="640"/>
      <c r="D50" s="585"/>
      <c r="E50" s="575">
        <v>2846054.1</v>
      </c>
      <c r="F50" s="576"/>
    </row>
    <row r="51" spans="1:6" ht="15.75" customHeight="1" x14ac:dyDescent="0.25">
      <c r="A51" s="563"/>
      <c r="B51" s="202" t="s">
        <v>415</v>
      </c>
      <c r="C51" s="640"/>
      <c r="D51" s="585"/>
      <c r="E51" s="575" t="s">
        <v>12</v>
      </c>
      <c r="F51" s="576"/>
    </row>
    <row r="52" spans="1:6" ht="15.75" customHeight="1" x14ac:dyDescent="0.25">
      <c r="A52" s="563"/>
      <c r="B52" s="202" t="s">
        <v>416</v>
      </c>
      <c r="C52" s="640"/>
      <c r="D52" s="585"/>
      <c r="E52" s="575">
        <v>10506690.42</v>
      </c>
      <c r="F52" s="576"/>
    </row>
    <row r="53" spans="1:6" ht="15.75" customHeight="1" x14ac:dyDescent="0.25">
      <c r="A53" s="563"/>
      <c r="B53" s="202" t="s">
        <v>417</v>
      </c>
      <c r="C53" s="640"/>
      <c r="D53" s="585"/>
      <c r="E53" s="575">
        <v>25984515.27</v>
      </c>
      <c r="F53" s="576"/>
    </row>
    <row r="54" spans="1:6" ht="15.75" customHeight="1" x14ac:dyDescent="0.25">
      <c r="A54" s="563"/>
      <c r="B54" s="202" t="s">
        <v>418</v>
      </c>
      <c r="C54" s="640"/>
      <c r="D54" s="585"/>
      <c r="E54" s="575">
        <v>16577579.109999999</v>
      </c>
      <c r="F54" s="576"/>
    </row>
    <row r="55" spans="1:6" ht="15.75" customHeight="1" x14ac:dyDescent="0.25">
      <c r="A55" s="563"/>
      <c r="B55" s="202" t="s">
        <v>419</v>
      </c>
      <c r="C55" s="640"/>
      <c r="D55" s="585"/>
      <c r="E55" s="575">
        <v>2546554.94</v>
      </c>
      <c r="F55" s="576"/>
    </row>
    <row r="56" spans="1:6" ht="15.75" customHeight="1" x14ac:dyDescent="0.25">
      <c r="A56" s="563"/>
      <c r="B56" s="202" t="s">
        <v>53</v>
      </c>
      <c r="C56" s="640"/>
      <c r="D56" s="585"/>
      <c r="E56" s="575">
        <v>6009912.75</v>
      </c>
      <c r="F56" s="576"/>
    </row>
    <row r="57" spans="1:6" ht="15.75" customHeight="1" x14ac:dyDescent="0.25">
      <c r="A57" s="563"/>
      <c r="B57" s="202" t="s">
        <v>52</v>
      </c>
      <c r="C57" s="640"/>
      <c r="D57" s="585"/>
      <c r="E57" s="575">
        <v>7114887.5499999998</v>
      </c>
      <c r="F57" s="576"/>
    </row>
    <row r="58" spans="1:6" ht="15.75" customHeight="1" x14ac:dyDescent="0.25">
      <c r="A58" s="563"/>
      <c r="B58" s="202" t="s">
        <v>54</v>
      </c>
      <c r="C58" s="640"/>
      <c r="D58" s="585"/>
      <c r="E58" s="575">
        <v>6460161.4400000004</v>
      </c>
      <c r="F58" s="576"/>
    </row>
    <row r="59" spans="1:6" ht="15.75" customHeight="1" x14ac:dyDescent="0.25">
      <c r="A59" s="563"/>
      <c r="B59" s="202" t="s">
        <v>420</v>
      </c>
      <c r="C59" s="640"/>
      <c r="D59" s="585"/>
      <c r="E59" s="575">
        <v>6447894.1200000001</v>
      </c>
      <c r="F59" s="576"/>
    </row>
    <row r="60" spans="1:6" ht="15.75" customHeight="1" x14ac:dyDescent="0.25">
      <c r="A60" s="563"/>
      <c r="B60" s="202" t="s">
        <v>267</v>
      </c>
      <c r="C60" s="640"/>
      <c r="D60" s="585"/>
      <c r="E60" s="575">
        <v>9134285.7100000009</v>
      </c>
      <c r="F60" s="576"/>
    </row>
    <row r="61" spans="1:6" ht="15.75" customHeight="1" x14ac:dyDescent="0.25">
      <c r="A61" s="563"/>
      <c r="B61" s="202" t="s">
        <v>48</v>
      </c>
      <c r="C61" s="640"/>
      <c r="D61" s="585"/>
      <c r="E61" s="575">
        <v>6974582.2199999997</v>
      </c>
      <c r="F61" s="576"/>
    </row>
    <row r="62" spans="1:6" ht="15.75" customHeight="1" x14ac:dyDescent="0.25">
      <c r="A62" s="563"/>
      <c r="B62" s="202" t="s">
        <v>525</v>
      </c>
      <c r="C62" s="640"/>
      <c r="D62" s="585"/>
      <c r="E62" s="575" t="s">
        <v>12</v>
      </c>
      <c r="F62" s="576"/>
    </row>
    <row r="63" spans="1:6" ht="15.75" customHeight="1" x14ac:dyDescent="0.25">
      <c r="A63" s="563"/>
      <c r="B63" s="202" t="s">
        <v>421</v>
      </c>
      <c r="C63" s="640"/>
      <c r="D63" s="585"/>
      <c r="E63" s="575">
        <v>3462581.06</v>
      </c>
      <c r="F63" s="576"/>
    </row>
    <row r="64" spans="1:6" ht="15.75" customHeight="1" x14ac:dyDescent="0.25">
      <c r="A64" s="563"/>
      <c r="B64" s="202" t="s">
        <v>55</v>
      </c>
      <c r="C64" s="640"/>
      <c r="D64" s="585"/>
      <c r="E64" s="575">
        <v>2089906.33</v>
      </c>
      <c r="F64" s="576"/>
    </row>
    <row r="65" spans="1:6" ht="15.75" customHeight="1" x14ac:dyDescent="0.25">
      <c r="A65" s="563"/>
      <c r="B65" s="202" t="s">
        <v>56</v>
      </c>
      <c r="C65" s="640"/>
      <c r="D65" s="585"/>
      <c r="E65" s="575">
        <v>2764013.61</v>
      </c>
      <c r="F65" s="576"/>
    </row>
    <row r="66" spans="1:6" ht="15.75" customHeight="1" thickBot="1" x14ac:dyDescent="0.3">
      <c r="A66" s="563"/>
      <c r="B66" s="125" t="s">
        <v>273</v>
      </c>
      <c r="C66" s="640"/>
      <c r="D66" s="585"/>
      <c r="E66" s="575">
        <v>1503624.84</v>
      </c>
      <c r="F66" s="576"/>
    </row>
    <row r="67" spans="1:6" ht="15.75" customHeight="1" x14ac:dyDescent="0.25">
      <c r="A67" s="563"/>
      <c r="B67" s="201" t="s">
        <v>411</v>
      </c>
      <c r="C67" s="579" t="s">
        <v>89</v>
      </c>
      <c r="D67" s="585"/>
      <c r="E67" s="591">
        <v>15683685.470000001</v>
      </c>
      <c r="F67" s="592"/>
    </row>
    <row r="68" spans="1:6" ht="15.75" customHeight="1" x14ac:dyDescent="0.25">
      <c r="A68" s="563"/>
      <c r="B68" s="226" t="s">
        <v>412</v>
      </c>
      <c r="C68" s="580"/>
      <c r="D68" s="585"/>
      <c r="E68" s="571">
        <v>16757938.939999999</v>
      </c>
      <c r="F68" s="572"/>
    </row>
    <row r="69" spans="1:6" ht="15.75" customHeight="1" x14ac:dyDescent="0.25">
      <c r="A69" s="563"/>
      <c r="B69" s="202" t="s">
        <v>414</v>
      </c>
      <c r="C69" s="580"/>
      <c r="D69" s="585"/>
      <c r="E69" s="571">
        <v>17468386.050000001</v>
      </c>
      <c r="F69" s="572"/>
    </row>
    <row r="70" spans="1:6" ht="15.75" customHeight="1" x14ac:dyDescent="0.25">
      <c r="A70" s="563"/>
      <c r="B70" s="202" t="s">
        <v>524</v>
      </c>
      <c r="C70" s="580"/>
      <c r="D70" s="585"/>
      <c r="E70" s="575">
        <v>15589014.689999999</v>
      </c>
      <c r="F70" s="576"/>
    </row>
    <row r="71" spans="1:6" ht="15.75" customHeight="1" x14ac:dyDescent="0.25">
      <c r="A71" s="563"/>
      <c r="B71" s="226" t="s">
        <v>55</v>
      </c>
      <c r="C71" s="580"/>
      <c r="D71" s="585"/>
      <c r="E71" s="571">
        <v>3471820</v>
      </c>
      <c r="F71" s="572"/>
    </row>
    <row r="72" spans="1:6" ht="15.75" customHeight="1" thickBot="1" x14ac:dyDescent="0.3">
      <c r="A72" s="563"/>
      <c r="B72" s="226" t="s">
        <v>56</v>
      </c>
      <c r="C72" s="581"/>
      <c r="D72" s="585"/>
      <c r="E72" s="582">
        <v>3471755</v>
      </c>
      <c r="F72" s="583"/>
    </row>
    <row r="73" spans="1:6" ht="15.75" customHeight="1" x14ac:dyDescent="0.25">
      <c r="A73" s="563"/>
      <c r="B73" s="201" t="s">
        <v>411</v>
      </c>
      <c r="C73" s="579" t="s">
        <v>143</v>
      </c>
      <c r="D73" s="585"/>
      <c r="E73" s="591">
        <v>18216316.489999998</v>
      </c>
      <c r="F73" s="592"/>
    </row>
    <row r="74" spans="1:6" ht="15.75" customHeight="1" x14ac:dyDescent="0.25">
      <c r="A74" s="563"/>
      <c r="B74" s="202" t="s">
        <v>412</v>
      </c>
      <c r="C74" s="580"/>
      <c r="D74" s="585"/>
      <c r="E74" s="575">
        <v>18644470.539999999</v>
      </c>
      <c r="F74" s="576"/>
    </row>
    <row r="75" spans="1:6" ht="15.75" customHeight="1" x14ac:dyDescent="0.25">
      <c r="A75" s="563"/>
      <c r="B75" s="202" t="s">
        <v>413</v>
      </c>
      <c r="C75" s="580"/>
      <c r="D75" s="585"/>
      <c r="E75" s="575">
        <v>23749597.809999999</v>
      </c>
      <c r="F75" s="576"/>
    </row>
    <row r="76" spans="1:6" ht="15.75" customHeight="1" x14ac:dyDescent="0.25">
      <c r="A76" s="563"/>
      <c r="B76" s="202" t="s">
        <v>414</v>
      </c>
      <c r="C76" s="580"/>
      <c r="D76" s="585"/>
      <c r="E76" s="575">
        <v>19511523.600000001</v>
      </c>
      <c r="F76" s="576"/>
    </row>
    <row r="77" spans="1:6" ht="15.75" customHeight="1" x14ac:dyDescent="0.25">
      <c r="A77" s="563"/>
      <c r="B77" s="125" t="s">
        <v>272</v>
      </c>
      <c r="C77" s="580"/>
      <c r="D77" s="585"/>
      <c r="E77" s="575">
        <v>25489091.82</v>
      </c>
      <c r="F77" s="576"/>
    </row>
    <row r="78" spans="1:6" ht="15.75" customHeight="1" x14ac:dyDescent="0.25">
      <c r="A78" s="563"/>
      <c r="B78" s="125" t="s">
        <v>682</v>
      </c>
      <c r="C78" s="580"/>
      <c r="D78" s="585"/>
      <c r="E78" s="571">
        <v>219232679.84999999</v>
      </c>
      <c r="F78" s="572"/>
    </row>
    <row r="79" spans="1:6" ht="15.75" customHeight="1" thickBot="1" x14ac:dyDescent="0.3">
      <c r="A79" s="563"/>
      <c r="B79" s="50" t="s">
        <v>683</v>
      </c>
      <c r="C79" s="581"/>
      <c r="D79" s="586"/>
      <c r="E79" s="582">
        <v>228516678.72999999</v>
      </c>
      <c r="F79" s="583"/>
    </row>
    <row r="80" spans="1:6" ht="15" customHeight="1" thickBot="1" x14ac:dyDescent="0.3">
      <c r="A80" s="563"/>
      <c r="B80" s="641" t="s">
        <v>192</v>
      </c>
      <c r="C80" s="642"/>
      <c r="D80" s="642"/>
      <c r="E80" s="643"/>
      <c r="F80" s="644"/>
    </row>
    <row r="81" spans="1:6" ht="15.75" customHeight="1" x14ac:dyDescent="0.25">
      <c r="A81" s="563"/>
      <c r="B81" s="201" t="s">
        <v>684</v>
      </c>
      <c r="C81" s="579" t="s">
        <v>20</v>
      </c>
      <c r="D81" s="584" t="s">
        <v>2</v>
      </c>
      <c r="E81" s="591" t="s">
        <v>12</v>
      </c>
      <c r="F81" s="592"/>
    </row>
    <row r="82" spans="1:6" ht="15.75" customHeight="1" x14ac:dyDescent="0.25">
      <c r="A82" s="563"/>
      <c r="B82" s="202" t="s">
        <v>435</v>
      </c>
      <c r="C82" s="580"/>
      <c r="D82" s="585"/>
      <c r="E82" s="575">
        <v>9882562.9499999993</v>
      </c>
      <c r="F82" s="576"/>
    </row>
    <row r="83" spans="1:6" ht="15.75" customHeight="1" x14ac:dyDescent="0.25">
      <c r="A83" s="563"/>
      <c r="B83" s="202" t="s">
        <v>275</v>
      </c>
      <c r="C83" s="580"/>
      <c r="D83" s="585"/>
      <c r="E83" s="575">
        <v>5055020.37</v>
      </c>
      <c r="F83" s="576"/>
    </row>
    <row r="84" spans="1:6" ht="15.75" customHeight="1" x14ac:dyDescent="0.25">
      <c r="A84" s="563"/>
      <c r="B84" s="202" t="s">
        <v>276</v>
      </c>
      <c r="C84" s="580"/>
      <c r="D84" s="585"/>
      <c r="E84" s="575">
        <v>7550617.7699999996</v>
      </c>
      <c r="F84" s="576"/>
    </row>
    <row r="85" spans="1:6" ht="15.75" customHeight="1" x14ac:dyDescent="0.25">
      <c r="A85" s="563"/>
      <c r="B85" s="202" t="s">
        <v>539</v>
      </c>
      <c r="C85" s="580"/>
      <c r="D85" s="585"/>
      <c r="E85" s="575">
        <v>4143796.56</v>
      </c>
      <c r="F85" s="576"/>
    </row>
    <row r="86" spans="1:6" ht="15.75" customHeight="1" x14ac:dyDescent="0.25">
      <c r="A86" s="563"/>
      <c r="B86" s="202" t="s">
        <v>57</v>
      </c>
      <c r="C86" s="580"/>
      <c r="D86" s="585"/>
      <c r="E86" s="575">
        <v>6725881.3300000001</v>
      </c>
      <c r="F86" s="576"/>
    </row>
    <row r="87" spans="1:6" ht="15.75" customHeight="1" x14ac:dyDescent="0.25">
      <c r="A87" s="563"/>
      <c r="B87" s="202" t="s">
        <v>58</v>
      </c>
      <c r="C87" s="580"/>
      <c r="D87" s="585"/>
      <c r="E87" s="575">
        <v>7873512.2000000002</v>
      </c>
      <c r="F87" s="576"/>
    </row>
    <row r="88" spans="1:6" ht="15.75" customHeight="1" x14ac:dyDescent="0.25">
      <c r="A88" s="563"/>
      <c r="B88" s="202" t="s">
        <v>422</v>
      </c>
      <c r="C88" s="580"/>
      <c r="D88" s="585"/>
      <c r="E88" s="575">
        <v>6877078.2000000002</v>
      </c>
      <c r="F88" s="576"/>
    </row>
    <row r="89" spans="1:6" ht="15.75" customHeight="1" x14ac:dyDescent="0.25">
      <c r="A89" s="563"/>
      <c r="B89" s="202" t="s">
        <v>447</v>
      </c>
      <c r="C89" s="580"/>
      <c r="D89" s="585"/>
      <c r="E89" s="575">
        <v>2243977.61</v>
      </c>
      <c r="F89" s="576"/>
    </row>
    <row r="90" spans="1:6" ht="15.75" customHeight="1" x14ac:dyDescent="0.25">
      <c r="A90" s="563"/>
      <c r="B90" s="202" t="s">
        <v>59</v>
      </c>
      <c r="C90" s="580"/>
      <c r="D90" s="585"/>
      <c r="E90" s="575">
        <v>5902242.6500000004</v>
      </c>
      <c r="F90" s="576"/>
    </row>
    <row r="91" spans="1:6" ht="15.75" customHeight="1" x14ac:dyDescent="0.25">
      <c r="A91" s="563"/>
      <c r="B91" s="202" t="s">
        <v>287</v>
      </c>
      <c r="C91" s="580"/>
      <c r="D91" s="585"/>
      <c r="E91" s="575">
        <v>7523139.8399999999</v>
      </c>
      <c r="F91" s="576"/>
    </row>
    <row r="92" spans="1:6" ht="15.75" customHeight="1" x14ac:dyDescent="0.25">
      <c r="A92" s="563"/>
      <c r="B92" s="202" t="s">
        <v>429</v>
      </c>
      <c r="C92" s="580"/>
      <c r="D92" s="585"/>
      <c r="E92" s="575">
        <v>3389384.99</v>
      </c>
      <c r="F92" s="576"/>
    </row>
    <row r="93" spans="1:6" ht="15.75" customHeight="1" x14ac:dyDescent="0.25">
      <c r="A93" s="563"/>
      <c r="B93" s="202" t="s">
        <v>540</v>
      </c>
      <c r="C93" s="580"/>
      <c r="D93" s="585"/>
      <c r="E93" s="575">
        <v>1897084.47</v>
      </c>
      <c r="F93" s="576"/>
    </row>
    <row r="94" spans="1:6" ht="15.75" customHeight="1" x14ac:dyDescent="0.25">
      <c r="A94" s="563"/>
      <c r="B94" s="202" t="s">
        <v>430</v>
      </c>
      <c r="C94" s="580"/>
      <c r="D94" s="585"/>
      <c r="E94" s="575">
        <v>7942923.8899999997</v>
      </c>
      <c r="F94" s="576"/>
    </row>
    <row r="95" spans="1:6" ht="15.75" customHeight="1" x14ac:dyDescent="0.25">
      <c r="A95" s="563"/>
      <c r="B95" s="202" t="s">
        <v>431</v>
      </c>
      <c r="C95" s="580"/>
      <c r="D95" s="585"/>
      <c r="E95" s="575">
        <v>4330556.09</v>
      </c>
      <c r="F95" s="576"/>
    </row>
    <row r="96" spans="1:6" ht="15.75" customHeight="1" x14ac:dyDescent="0.25">
      <c r="A96" s="563"/>
      <c r="B96" s="202" t="s">
        <v>432</v>
      </c>
      <c r="C96" s="580"/>
      <c r="D96" s="585"/>
      <c r="E96" s="575">
        <v>10908549.27</v>
      </c>
      <c r="F96" s="576"/>
    </row>
    <row r="97" spans="1:6" ht="15.75" customHeight="1" x14ac:dyDescent="0.25">
      <c r="A97" s="563"/>
      <c r="B97" s="202" t="s">
        <v>433</v>
      </c>
      <c r="C97" s="580"/>
      <c r="D97" s="585"/>
      <c r="E97" s="575" t="s">
        <v>12</v>
      </c>
      <c r="F97" s="576"/>
    </row>
    <row r="98" spans="1:6" ht="15.75" customHeight="1" x14ac:dyDescent="0.25">
      <c r="A98" s="563"/>
      <c r="B98" s="202" t="s">
        <v>434</v>
      </c>
      <c r="C98" s="580"/>
      <c r="D98" s="585"/>
      <c r="E98" s="575" t="s">
        <v>12</v>
      </c>
      <c r="F98" s="576"/>
    </row>
    <row r="99" spans="1:6" ht="15.75" customHeight="1" x14ac:dyDescent="0.25">
      <c r="A99" s="563"/>
      <c r="B99" s="202" t="s">
        <v>60</v>
      </c>
      <c r="C99" s="580"/>
      <c r="D99" s="585"/>
      <c r="E99" s="575">
        <v>3783625.16</v>
      </c>
      <c r="F99" s="576"/>
    </row>
    <row r="100" spans="1:6" ht="15.75" customHeight="1" x14ac:dyDescent="0.25">
      <c r="A100" s="563"/>
      <c r="B100" s="202" t="s">
        <v>61</v>
      </c>
      <c r="C100" s="580"/>
      <c r="D100" s="585"/>
      <c r="E100" s="575">
        <v>4215950.88</v>
      </c>
      <c r="F100" s="576"/>
    </row>
    <row r="101" spans="1:6" ht="15.75" customHeight="1" x14ac:dyDescent="0.25">
      <c r="A101" s="563"/>
      <c r="B101" s="202" t="s">
        <v>62</v>
      </c>
      <c r="C101" s="580"/>
      <c r="D101" s="585"/>
      <c r="E101" s="575">
        <v>6151796.46</v>
      </c>
      <c r="F101" s="576"/>
    </row>
    <row r="102" spans="1:6" ht="15.75" customHeight="1" x14ac:dyDescent="0.25">
      <c r="A102" s="563"/>
      <c r="B102" s="202" t="s">
        <v>292</v>
      </c>
      <c r="C102" s="580"/>
      <c r="D102" s="585"/>
      <c r="E102" s="575">
        <v>10897703.439999999</v>
      </c>
      <c r="F102" s="576"/>
    </row>
    <row r="103" spans="1:6" ht="15.75" customHeight="1" x14ac:dyDescent="0.25">
      <c r="A103" s="563"/>
      <c r="B103" s="202" t="s">
        <v>63</v>
      </c>
      <c r="C103" s="580"/>
      <c r="D103" s="585"/>
      <c r="E103" s="575">
        <v>11764802.880000001</v>
      </c>
      <c r="F103" s="576"/>
    </row>
    <row r="104" spans="1:6" ht="15.75" customHeight="1" x14ac:dyDescent="0.25">
      <c r="A104" s="563"/>
      <c r="B104" s="202" t="s">
        <v>541</v>
      </c>
      <c r="C104" s="580"/>
      <c r="D104" s="585"/>
      <c r="E104" s="575" t="s">
        <v>12</v>
      </c>
      <c r="F104" s="576"/>
    </row>
    <row r="105" spans="1:6" ht="15.75" customHeight="1" x14ac:dyDescent="0.25">
      <c r="A105" s="563"/>
      <c r="B105" s="202" t="s">
        <v>427</v>
      </c>
      <c r="C105" s="580"/>
      <c r="D105" s="585"/>
      <c r="E105" s="575">
        <v>2466528.4</v>
      </c>
      <c r="F105" s="576"/>
    </row>
    <row r="106" spans="1:6" ht="15.75" customHeight="1" x14ac:dyDescent="0.25">
      <c r="A106" s="563"/>
      <c r="B106" s="202" t="s">
        <v>428</v>
      </c>
      <c r="C106" s="580"/>
      <c r="D106" s="585"/>
      <c r="E106" s="575">
        <v>7287761.7199999997</v>
      </c>
      <c r="F106" s="576"/>
    </row>
    <row r="107" spans="1:6" ht="15.75" customHeight="1" x14ac:dyDescent="0.25">
      <c r="A107" s="563"/>
      <c r="B107" s="202" t="s">
        <v>542</v>
      </c>
      <c r="C107" s="580"/>
      <c r="D107" s="585"/>
      <c r="E107" s="575">
        <v>1690095.12</v>
      </c>
      <c r="F107" s="576"/>
    </row>
    <row r="108" spans="1:6" ht="15.75" customHeight="1" x14ac:dyDescent="0.25">
      <c r="A108" s="563"/>
      <c r="B108" s="202" t="s">
        <v>424</v>
      </c>
      <c r="C108" s="580"/>
      <c r="D108" s="585"/>
      <c r="E108" s="575">
        <v>1977053.28</v>
      </c>
      <c r="F108" s="576"/>
    </row>
    <row r="109" spans="1:6" ht="15.75" customHeight="1" x14ac:dyDescent="0.25">
      <c r="A109" s="563"/>
      <c r="B109" s="202" t="s">
        <v>546</v>
      </c>
      <c r="C109" s="580"/>
      <c r="D109" s="585"/>
      <c r="E109" s="575">
        <v>5114833.32</v>
      </c>
      <c r="F109" s="576"/>
    </row>
    <row r="110" spans="1:6" ht="15.75" customHeight="1" x14ac:dyDescent="0.25">
      <c r="A110" s="563"/>
      <c r="B110" s="202" t="s">
        <v>425</v>
      </c>
      <c r="C110" s="580"/>
      <c r="D110" s="585"/>
      <c r="E110" s="575">
        <v>9263160.2200000007</v>
      </c>
      <c r="F110" s="576"/>
    </row>
    <row r="111" spans="1:6" ht="15.75" customHeight="1" x14ac:dyDescent="0.25">
      <c r="A111" s="563"/>
      <c r="B111" s="202" t="s">
        <v>285</v>
      </c>
      <c r="C111" s="580"/>
      <c r="D111" s="585"/>
      <c r="E111" s="575">
        <v>12512492.67</v>
      </c>
      <c r="F111" s="576"/>
    </row>
    <row r="112" spans="1:6" ht="15.75" customHeight="1" x14ac:dyDescent="0.25">
      <c r="A112" s="563"/>
      <c r="B112" s="202" t="s">
        <v>282</v>
      </c>
      <c r="C112" s="580"/>
      <c r="D112" s="585"/>
      <c r="E112" s="575">
        <v>6425479.6200000001</v>
      </c>
      <c r="F112" s="576"/>
    </row>
    <row r="113" spans="1:6" ht="15.75" customHeight="1" x14ac:dyDescent="0.25">
      <c r="A113" s="563"/>
      <c r="B113" s="202" t="s">
        <v>426</v>
      </c>
      <c r="C113" s="580"/>
      <c r="D113" s="585"/>
      <c r="E113" s="575">
        <v>24113409.899999999</v>
      </c>
      <c r="F113" s="576"/>
    </row>
    <row r="114" spans="1:6" ht="15.75" customHeight="1" x14ac:dyDescent="0.25">
      <c r="A114" s="563"/>
      <c r="B114" s="202" t="s">
        <v>215</v>
      </c>
      <c r="C114" s="580"/>
      <c r="D114" s="585"/>
      <c r="E114" s="575">
        <v>5927432.4400000004</v>
      </c>
      <c r="F114" s="576"/>
    </row>
    <row r="115" spans="1:6" ht="15.75" customHeight="1" x14ac:dyDescent="0.25">
      <c r="A115" s="563"/>
      <c r="B115" s="202" t="s">
        <v>212</v>
      </c>
      <c r="C115" s="580"/>
      <c r="D115" s="585"/>
      <c r="E115" s="575">
        <v>24002176.690000001</v>
      </c>
      <c r="F115" s="576"/>
    </row>
    <row r="116" spans="1:6" ht="15.75" customHeight="1" x14ac:dyDescent="0.25">
      <c r="A116" s="563"/>
      <c r="B116" s="202" t="s">
        <v>208</v>
      </c>
      <c r="C116" s="580"/>
      <c r="D116" s="585"/>
      <c r="E116" s="575">
        <v>36371946.189999998</v>
      </c>
      <c r="F116" s="576"/>
    </row>
    <row r="117" spans="1:6" ht="17.25" customHeight="1" thickBot="1" x14ac:dyDescent="0.3">
      <c r="A117" s="563"/>
      <c r="B117" s="125" t="s">
        <v>423</v>
      </c>
      <c r="C117" s="580"/>
      <c r="D117" s="585"/>
      <c r="E117" s="600">
        <v>34759583.450000003</v>
      </c>
      <c r="F117" s="601"/>
    </row>
    <row r="118" spans="1:6" ht="15.75" customHeight="1" x14ac:dyDescent="0.25">
      <c r="A118" s="563"/>
      <c r="B118" s="201" t="s">
        <v>274</v>
      </c>
      <c r="C118" s="579" t="s">
        <v>91</v>
      </c>
      <c r="D118" s="585"/>
      <c r="E118" s="591">
        <v>8585501.4100000001</v>
      </c>
      <c r="F118" s="592"/>
    </row>
    <row r="119" spans="1:6" ht="15.75" customHeight="1" x14ac:dyDescent="0.25">
      <c r="A119" s="563"/>
      <c r="B119" s="202" t="s">
        <v>435</v>
      </c>
      <c r="C119" s="580"/>
      <c r="D119" s="585"/>
      <c r="E119" s="575">
        <v>4603062.67</v>
      </c>
      <c r="F119" s="576"/>
    </row>
    <row r="120" spans="1:6" ht="15.75" customHeight="1" x14ac:dyDescent="0.25">
      <c r="A120" s="563"/>
      <c r="B120" s="202" t="s">
        <v>275</v>
      </c>
      <c r="C120" s="580"/>
      <c r="D120" s="585"/>
      <c r="E120" s="575">
        <v>6146673.4800000004</v>
      </c>
      <c r="F120" s="576"/>
    </row>
    <row r="121" spans="1:6" ht="15.75" customHeight="1" x14ac:dyDescent="0.25">
      <c r="A121" s="563"/>
      <c r="B121" s="202" t="s">
        <v>442</v>
      </c>
      <c r="C121" s="580"/>
      <c r="D121" s="585"/>
      <c r="E121" s="575">
        <v>5483946.6200000001</v>
      </c>
      <c r="F121" s="576"/>
    </row>
    <row r="122" spans="1:6" ht="15.75" customHeight="1" x14ac:dyDescent="0.25">
      <c r="A122" s="563"/>
      <c r="B122" s="202" t="s">
        <v>534</v>
      </c>
      <c r="C122" s="580"/>
      <c r="D122" s="585"/>
      <c r="E122" s="575">
        <v>14658534.66</v>
      </c>
      <c r="F122" s="576"/>
    </row>
    <row r="123" spans="1:6" ht="15.75" customHeight="1" x14ac:dyDescent="0.25">
      <c r="A123" s="563"/>
      <c r="B123" s="202" t="s">
        <v>276</v>
      </c>
      <c r="C123" s="580"/>
      <c r="D123" s="585"/>
      <c r="E123" s="575">
        <v>7488989.1100000003</v>
      </c>
      <c r="F123" s="576"/>
    </row>
    <row r="124" spans="1:6" ht="15.75" customHeight="1" x14ac:dyDescent="0.25">
      <c r="A124" s="563"/>
      <c r="B124" s="202" t="s">
        <v>535</v>
      </c>
      <c r="C124" s="580"/>
      <c r="D124" s="585"/>
      <c r="E124" s="575">
        <v>8146847.4500000002</v>
      </c>
      <c r="F124" s="576"/>
    </row>
    <row r="125" spans="1:6" ht="15.75" customHeight="1" x14ac:dyDescent="0.25">
      <c r="A125" s="563"/>
      <c r="B125" s="202" t="s">
        <v>278</v>
      </c>
      <c r="C125" s="580"/>
      <c r="D125" s="585"/>
      <c r="E125" s="575">
        <v>8500157.1199999992</v>
      </c>
      <c r="F125" s="576"/>
    </row>
    <row r="126" spans="1:6" ht="15.75" customHeight="1" x14ac:dyDescent="0.25">
      <c r="A126" s="563"/>
      <c r="B126" s="202" t="s">
        <v>538</v>
      </c>
      <c r="C126" s="580"/>
      <c r="D126" s="585"/>
      <c r="E126" s="575">
        <v>13078334.24</v>
      </c>
      <c r="F126" s="576"/>
    </row>
    <row r="127" spans="1:6" ht="15.75" customHeight="1" x14ac:dyDescent="0.25">
      <c r="A127" s="563"/>
      <c r="B127" s="202" t="s">
        <v>536</v>
      </c>
      <c r="C127" s="580"/>
      <c r="D127" s="585"/>
      <c r="E127" s="575">
        <v>2494147.56</v>
      </c>
      <c r="F127" s="576"/>
    </row>
    <row r="128" spans="1:6" ht="15.75" customHeight="1" x14ac:dyDescent="0.25">
      <c r="A128" s="563"/>
      <c r="B128" s="202" t="s">
        <v>443</v>
      </c>
      <c r="C128" s="580"/>
      <c r="D128" s="585"/>
      <c r="E128" s="575">
        <v>54494533.719999999</v>
      </c>
      <c r="F128" s="576"/>
    </row>
    <row r="129" spans="1:6" ht="15.75" customHeight="1" x14ac:dyDescent="0.25">
      <c r="A129" s="563"/>
      <c r="B129" s="202" t="s">
        <v>537</v>
      </c>
      <c r="C129" s="580"/>
      <c r="D129" s="585"/>
      <c r="E129" s="575">
        <v>13212002.300000001</v>
      </c>
      <c r="F129" s="576"/>
    </row>
    <row r="130" spans="1:6" ht="15.75" customHeight="1" x14ac:dyDescent="0.25">
      <c r="A130" s="563"/>
      <c r="B130" s="202" t="s">
        <v>444</v>
      </c>
      <c r="C130" s="580"/>
      <c r="D130" s="585"/>
      <c r="E130" s="575">
        <v>20452022.809999999</v>
      </c>
      <c r="F130" s="576"/>
    </row>
    <row r="131" spans="1:6" ht="15.75" customHeight="1" x14ac:dyDescent="0.25">
      <c r="A131" s="563"/>
      <c r="B131" s="202" t="s">
        <v>445</v>
      </c>
      <c r="C131" s="580"/>
      <c r="D131" s="585"/>
      <c r="E131" s="575">
        <v>13076123.27</v>
      </c>
      <c r="F131" s="576"/>
    </row>
    <row r="132" spans="1:6" ht="15.75" customHeight="1" x14ac:dyDescent="0.25">
      <c r="A132" s="563"/>
      <c r="B132" s="202" t="s">
        <v>57</v>
      </c>
      <c r="C132" s="580"/>
      <c r="D132" s="585"/>
      <c r="E132" s="575">
        <v>4271169.78</v>
      </c>
      <c r="F132" s="576"/>
    </row>
    <row r="133" spans="1:6" ht="15.75" customHeight="1" x14ac:dyDescent="0.25">
      <c r="A133" s="563"/>
      <c r="B133" s="202" t="s">
        <v>58</v>
      </c>
      <c r="C133" s="580"/>
      <c r="D133" s="585"/>
      <c r="E133" s="575">
        <v>10534314.33</v>
      </c>
      <c r="F133" s="576"/>
    </row>
    <row r="134" spans="1:6" ht="15.75" customHeight="1" x14ac:dyDescent="0.25">
      <c r="A134" s="563"/>
      <c r="B134" s="202" t="s">
        <v>446</v>
      </c>
      <c r="C134" s="580"/>
      <c r="D134" s="585"/>
      <c r="E134" s="575">
        <v>4055623.35</v>
      </c>
      <c r="F134" s="576"/>
    </row>
    <row r="135" spans="1:6" ht="15.75" customHeight="1" x14ac:dyDescent="0.25">
      <c r="A135" s="563"/>
      <c r="B135" s="202" t="s">
        <v>447</v>
      </c>
      <c r="C135" s="580"/>
      <c r="D135" s="585"/>
      <c r="E135" s="575">
        <v>16920322.109999999</v>
      </c>
      <c r="F135" s="576"/>
    </row>
    <row r="136" spans="1:6" ht="15.75" customHeight="1" x14ac:dyDescent="0.25">
      <c r="A136" s="563"/>
      <c r="B136" s="202" t="s">
        <v>59</v>
      </c>
      <c r="C136" s="580"/>
      <c r="D136" s="585"/>
      <c r="E136" s="575">
        <v>7852049.0999999996</v>
      </c>
      <c r="F136" s="576"/>
    </row>
    <row r="137" spans="1:6" ht="15.75" customHeight="1" x14ac:dyDescent="0.25">
      <c r="A137" s="563"/>
      <c r="B137" s="202" t="s">
        <v>287</v>
      </c>
      <c r="C137" s="580"/>
      <c r="D137" s="585"/>
      <c r="E137" s="575">
        <v>8992112.1699999999</v>
      </c>
      <c r="F137" s="576"/>
    </row>
    <row r="138" spans="1:6" ht="15.75" customHeight="1" x14ac:dyDescent="0.25">
      <c r="A138" s="563"/>
      <c r="B138" s="202" t="s">
        <v>288</v>
      </c>
      <c r="C138" s="580"/>
      <c r="D138" s="585"/>
      <c r="E138" s="575">
        <v>6982770.21</v>
      </c>
      <c r="F138" s="576"/>
    </row>
    <row r="139" spans="1:6" ht="15.75" customHeight="1" x14ac:dyDescent="0.25">
      <c r="A139" s="563"/>
      <c r="B139" s="202" t="s">
        <v>431</v>
      </c>
      <c r="C139" s="580"/>
      <c r="D139" s="585"/>
      <c r="E139" s="575">
        <v>10708807.789999999</v>
      </c>
      <c r="F139" s="576"/>
    </row>
    <row r="140" spans="1:6" ht="15.75" customHeight="1" x14ac:dyDescent="0.25">
      <c r="A140" s="563"/>
      <c r="B140" s="202" t="s">
        <v>438</v>
      </c>
      <c r="C140" s="580"/>
      <c r="D140" s="585"/>
      <c r="E140" s="575">
        <v>10469963.08</v>
      </c>
      <c r="F140" s="576"/>
    </row>
    <row r="141" spans="1:6" ht="15.75" customHeight="1" x14ac:dyDescent="0.25">
      <c r="A141" s="563"/>
      <c r="B141" s="202" t="s">
        <v>433</v>
      </c>
      <c r="C141" s="580"/>
      <c r="D141" s="585"/>
      <c r="E141" s="575">
        <v>11178719.26</v>
      </c>
      <c r="F141" s="576"/>
    </row>
    <row r="142" spans="1:6" ht="15.75" customHeight="1" x14ac:dyDescent="0.25">
      <c r="A142" s="563"/>
      <c r="B142" s="202" t="s">
        <v>448</v>
      </c>
      <c r="C142" s="580"/>
      <c r="D142" s="585"/>
      <c r="E142" s="575">
        <v>11949465.779999999</v>
      </c>
      <c r="F142" s="576"/>
    </row>
    <row r="143" spans="1:6" ht="15.75" customHeight="1" x14ac:dyDescent="0.25">
      <c r="A143" s="563"/>
      <c r="B143" s="202" t="s">
        <v>695</v>
      </c>
      <c r="C143" s="580"/>
      <c r="D143" s="585"/>
      <c r="E143" s="571">
        <v>17658705.789999999</v>
      </c>
      <c r="F143" s="572"/>
    </row>
    <row r="144" spans="1:6" ht="15.75" customHeight="1" x14ac:dyDescent="0.25">
      <c r="A144" s="563"/>
      <c r="B144" s="202" t="s">
        <v>60</v>
      </c>
      <c r="C144" s="580"/>
      <c r="D144" s="585"/>
      <c r="E144" s="575">
        <v>9340324.4600000009</v>
      </c>
      <c r="F144" s="576"/>
    </row>
    <row r="145" spans="1:6" ht="15.75" customHeight="1" x14ac:dyDescent="0.25">
      <c r="A145" s="563"/>
      <c r="B145" s="202" t="s">
        <v>61</v>
      </c>
      <c r="C145" s="580"/>
      <c r="D145" s="585"/>
      <c r="E145" s="575">
        <v>5221496.8600000003</v>
      </c>
      <c r="F145" s="576"/>
    </row>
    <row r="146" spans="1:6" ht="15.75" customHeight="1" x14ac:dyDescent="0.25">
      <c r="A146" s="563"/>
      <c r="B146" s="202" t="s">
        <v>205</v>
      </c>
      <c r="C146" s="580"/>
      <c r="D146" s="585"/>
      <c r="E146" s="575">
        <v>6551518.2800000003</v>
      </c>
      <c r="F146" s="576"/>
    </row>
    <row r="147" spans="1:6" ht="15.75" customHeight="1" x14ac:dyDescent="0.25">
      <c r="A147" s="563"/>
      <c r="B147" s="202" t="s">
        <v>449</v>
      </c>
      <c r="C147" s="580"/>
      <c r="D147" s="585"/>
      <c r="E147" s="575">
        <v>8719880.7400000002</v>
      </c>
      <c r="F147" s="576"/>
    </row>
    <row r="148" spans="1:6" ht="15.75" customHeight="1" x14ac:dyDescent="0.25">
      <c r="A148" s="563"/>
      <c r="B148" s="202" t="s">
        <v>62</v>
      </c>
      <c r="C148" s="580"/>
      <c r="D148" s="585"/>
      <c r="E148" s="575">
        <v>4979013.43</v>
      </c>
      <c r="F148" s="576"/>
    </row>
    <row r="149" spans="1:6" ht="15.75" customHeight="1" x14ac:dyDescent="0.25">
      <c r="A149" s="563"/>
      <c r="B149" s="202" t="s">
        <v>63</v>
      </c>
      <c r="C149" s="580"/>
      <c r="D149" s="585"/>
      <c r="E149" s="575">
        <v>4499394.82</v>
      </c>
      <c r="F149" s="576"/>
    </row>
    <row r="150" spans="1:6" ht="15.75" customHeight="1" x14ac:dyDescent="0.25">
      <c r="A150" s="563"/>
      <c r="B150" s="202" t="s">
        <v>465</v>
      </c>
      <c r="C150" s="580"/>
      <c r="D150" s="585"/>
      <c r="E150" s="575">
        <v>2230235.7799999998</v>
      </c>
      <c r="F150" s="576"/>
    </row>
    <row r="151" spans="1:6" ht="15.75" customHeight="1" x14ac:dyDescent="0.25">
      <c r="A151" s="563"/>
      <c r="B151" s="202" t="s">
        <v>424</v>
      </c>
      <c r="C151" s="580"/>
      <c r="D151" s="585"/>
      <c r="E151" s="575">
        <v>6179005.0899999999</v>
      </c>
      <c r="F151" s="576"/>
    </row>
    <row r="152" spans="1:6" ht="15.75" customHeight="1" x14ac:dyDescent="0.25">
      <c r="A152" s="563"/>
      <c r="B152" s="202" t="s">
        <v>436</v>
      </c>
      <c r="C152" s="580"/>
      <c r="D152" s="585"/>
      <c r="E152" s="575">
        <v>13334508.73</v>
      </c>
      <c r="F152" s="576"/>
    </row>
    <row r="153" spans="1:6" ht="15.75" customHeight="1" x14ac:dyDescent="0.25">
      <c r="A153" s="563"/>
      <c r="B153" s="202" t="s">
        <v>286</v>
      </c>
      <c r="C153" s="580"/>
      <c r="D153" s="585"/>
      <c r="E153" s="575">
        <v>28181940.710000001</v>
      </c>
      <c r="F153" s="576"/>
    </row>
    <row r="154" spans="1:6" ht="15.75" customHeight="1" x14ac:dyDescent="0.25">
      <c r="A154" s="563"/>
      <c r="B154" s="202" t="s">
        <v>437</v>
      </c>
      <c r="C154" s="580"/>
      <c r="D154" s="585"/>
      <c r="E154" s="575">
        <v>8285274.9800000004</v>
      </c>
      <c r="F154" s="576"/>
    </row>
    <row r="155" spans="1:6" ht="15.75" customHeight="1" x14ac:dyDescent="0.25">
      <c r="A155" s="563"/>
      <c r="B155" s="202" t="s">
        <v>543</v>
      </c>
      <c r="C155" s="580"/>
      <c r="D155" s="585"/>
      <c r="E155" s="575">
        <v>46720308.090000004</v>
      </c>
      <c r="F155" s="576"/>
    </row>
    <row r="156" spans="1:6" ht="15.75" customHeight="1" x14ac:dyDescent="0.25">
      <c r="A156" s="563"/>
      <c r="B156" s="202" t="s">
        <v>544</v>
      </c>
      <c r="C156" s="580"/>
      <c r="D156" s="585"/>
      <c r="E156" s="575">
        <v>8755580.1799999997</v>
      </c>
      <c r="F156" s="576"/>
    </row>
    <row r="157" spans="1:6" ht="15.75" customHeight="1" x14ac:dyDescent="0.25">
      <c r="A157" s="563"/>
      <c r="B157" s="202" t="s">
        <v>439</v>
      </c>
      <c r="C157" s="580"/>
      <c r="D157" s="585"/>
      <c r="E157" s="571">
        <v>48028113.310000002</v>
      </c>
      <c r="F157" s="572"/>
    </row>
    <row r="158" spans="1:6" ht="15.75" customHeight="1" x14ac:dyDescent="0.25">
      <c r="A158" s="563"/>
      <c r="B158" s="202" t="s">
        <v>440</v>
      </c>
      <c r="C158" s="580"/>
      <c r="D158" s="585"/>
      <c r="E158" s="575">
        <v>13078334.140000001</v>
      </c>
      <c r="F158" s="576"/>
    </row>
    <row r="159" spans="1:6" ht="15.75" customHeight="1" x14ac:dyDescent="0.25">
      <c r="A159" s="563"/>
      <c r="B159" s="202" t="s">
        <v>545</v>
      </c>
      <c r="C159" s="580"/>
      <c r="D159" s="585"/>
      <c r="E159" s="575">
        <v>19970799.82</v>
      </c>
      <c r="F159" s="576"/>
    </row>
    <row r="160" spans="1:6" ht="15.75" customHeight="1" x14ac:dyDescent="0.25">
      <c r="A160" s="563"/>
      <c r="B160" s="202" t="s">
        <v>214</v>
      </c>
      <c r="C160" s="580"/>
      <c r="D160" s="585"/>
      <c r="E160" s="571">
        <v>25326155.190000001</v>
      </c>
      <c r="F160" s="572"/>
    </row>
    <row r="161" spans="1:6" ht="15.75" customHeight="1" x14ac:dyDescent="0.25">
      <c r="A161" s="563"/>
      <c r="B161" s="202" t="s">
        <v>213</v>
      </c>
      <c r="C161" s="580"/>
      <c r="D161" s="585"/>
      <c r="E161" s="575">
        <v>13335828.279999999</v>
      </c>
      <c r="F161" s="576"/>
    </row>
    <row r="162" spans="1:6" ht="15.75" customHeight="1" x14ac:dyDescent="0.25">
      <c r="A162" s="563"/>
      <c r="B162" s="202" t="s">
        <v>441</v>
      </c>
      <c r="C162" s="580"/>
      <c r="D162" s="585"/>
      <c r="E162" s="575">
        <v>14689635.35</v>
      </c>
      <c r="F162" s="576"/>
    </row>
    <row r="163" spans="1:6" ht="15.75" customHeight="1" x14ac:dyDescent="0.25">
      <c r="A163" s="563"/>
      <c r="B163" s="202" t="s">
        <v>285</v>
      </c>
      <c r="C163" s="580"/>
      <c r="D163" s="585"/>
      <c r="E163" s="575">
        <v>1388596.21</v>
      </c>
      <c r="F163" s="576"/>
    </row>
    <row r="164" spans="1:6" ht="15.75" customHeight="1" x14ac:dyDescent="0.25">
      <c r="A164" s="563"/>
      <c r="B164" s="202" t="s">
        <v>426</v>
      </c>
      <c r="C164" s="580"/>
      <c r="D164" s="585"/>
      <c r="E164" s="571">
        <v>33875676.829999998</v>
      </c>
      <c r="F164" s="572"/>
    </row>
    <row r="165" spans="1:6" ht="15.75" customHeight="1" x14ac:dyDescent="0.25">
      <c r="A165" s="563"/>
      <c r="B165" s="202" t="s">
        <v>696</v>
      </c>
      <c r="C165" s="580"/>
      <c r="D165" s="585"/>
      <c r="E165" s="571">
        <v>77061977.269999996</v>
      </c>
      <c r="F165" s="572"/>
    </row>
    <row r="166" spans="1:6" ht="15.75" customHeight="1" x14ac:dyDescent="0.25">
      <c r="A166" s="563"/>
      <c r="B166" s="202" t="s">
        <v>450</v>
      </c>
      <c r="C166" s="580"/>
      <c r="D166" s="585"/>
      <c r="E166" s="575">
        <v>22651658.710000001</v>
      </c>
      <c r="F166" s="576"/>
    </row>
    <row r="167" spans="1:6" ht="15.75" customHeight="1" x14ac:dyDescent="0.25">
      <c r="A167" s="563"/>
      <c r="B167" s="202" t="s">
        <v>212</v>
      </c>
      <c r="C167" s="580"/>
      <c r="D167" s="585"/>
      <c r="E167" s="575">
        <v>16747414.949999999</v>
      </c>
      <c r="F167" s="576"/>
    </row>
    <row r="168" spans="1:6" ht="15.75" customHeight="1" x14ac:dyDescent="0.25">
      <c r="A168" s="563"/>
      <c r="B168" s="202" t="s">
        <v>208</v>
      </c>
      <c r="C168" s="580"/>
      <c r="D168" s="585"/>
      <c r="E168" s="575">
        <v>33478462.870000001</v>
      </c>
      <c r="F168" s="576"/>
    </row>
    <row r="169" spans="1:6" ht="15.75" customHeight="1" x14ac:dyDescent="0.25">
      <c r="A169" s="563"/>
      <c r="B169" s="202" t="s">
        <v>451</v>
      </c>
      <c r="C169" s="580"/>
      <c r="D169" s="585"/>
      <c r="E169" s="575">
        <v>40468523.810000002</v>
      </c>
      <c r="F169" s="576"/>
    </row>
    <row r="170" spans="1:6" ht="15.75" customHeight="1" x14ac:dyDescent="0.25">
      <c r="A170" s="563"/>
      <c r="B170" s="202" t="s">
        <v>452</v>
      </c>
      <c r="C170" s="580"/>
      <c r="D170" s="585"/>
      <c r="E170" s="575">
        <v>50595898.409999996</v>
      </c>
      <c r="F170" s="576"/>
    </row>
    <row r="171" spans="1:6" ht="15.75" customHeight="1" x14ac:dyDescent="0.25">
      <c r="A171" s="563"/>
      <c r="B171" s="202" t="s">
        <v>453</v>
      </c>
      <c r="C171" s="580"/>
      <c r="D171" s="585"/>
      <c r="E171" s="575">
        <v>51304654.590000004</v>
      </c>
      <c r="F171" s="576"/>
    </row>
    <row r="172" spans="1:6" ht="15.75" customHeight="1" thickBot="1" x14ac:dyDescent="0.3">
      <c r="A172" s="563"/>
      <c r="B172" s="202" t="s">
        <v>454</v>
      </c>
      <c r="C172" s="580"/>
      <c r="D172" s="585"/>
      <c r="E172" s="575">
        <v>52075401.109999999</v>
      </c>
      <c r="F172" s="576"/>
    </row>
    <row r="173" spans="1:6" ht="15.75" customHeight="1" x14ac:dyDescent="0.25">
      <c r="A173" s="563"/>
      <c r="B173" s="201" t="s">
        <v>59</v>
      </c>
      <c r="C173" s="579" t="s">
        <v>143</v>
      </c>
      <c r="D173" s="585"/>
      <c r="E173" s="591">
        <v>51470315.850000001</v>
      </c>
      <c r="F173" s="592"/>
    </row>
    <row r="174" spans="1:6" ht="15.75" customHeight="1" x14ac:dyDescent="0.25">
      <c r="A174" s="563"/>
      <c r="B174" s="202" t="s">
        <v>288</v>
      </c>
      <c r="C174" s="580"/>
      <c r="D174" s="585"/>
      <c r="E174" s="575">
        <v>53894138.009999998</v>
      </c>
      <c r="F174" s="576"/>
    </row>
    <row r="175" spans="1:6" ht="15.75" customHeight="1" x14ac:dyDescent="0.25">
      <c r="A175" s="563"/>
      <c r="B175" s="202" t="s">
        <v>438</v>
      </c>
      <c r="C175" s="580"/>
      <c r="D175" s="585"/>
      <c r="E175" s="604">
        <v>54497510.619999997</v>
      </c>
      <c r="F175" s="605"/>
    </row>
    <row r="176" spans="1:6" ht="15.75" customHeight="1" thickBot="1" x14ac:dyDescent="0.3">
      <c r="A176" s="563"/>
      <c r="B176" s="50" t="s">
        <v>685</v>
      </c>
      <c r="C176" s="581"/>
      <c r="D176" s="586"/>
      <c r="E176" s="582">
        <v>253509708.34</v>
      </c>
      <c r="F176" s="583"/>
    </row>
    <row r="177" spans="1:6" ht="15.75" thickBot="1" x14ac:dyDescent="0.3">
      <c r="A177" s="563"/>
      <c r="B177" s="606" t="s">
        <v>216</v>
      </c>
      <c r="C177" s="607"/>
      <c r="D177" s="594"/>
      <c r="E177" s="607"/>
      <c r="F177" s="608"/>
    </row>
    <row r="178" spans="1:6" x14ac:dyDescent="0.25">
      <c r="A178" s="563"/>
      <c r="B178" s="119" t="s">
        <v>548</v>
      </c>
      <c r="C178" s="579" t="s">
        <v>136</v>
      </c>
      <c r="D178" s="629" t="s">
        <v>43</v>
      </c>
      <c r="E178" s="591" t="s">
        <v>12</v>
      </c>
      <c r="F178" s="592"/>
    </row>
    <row r="179" spans="1:6" ht="30.75" thickBot="1" x14ac:dyDescent="0.3">
      <c r="A179" s="563"/>
      <c r="B179" s="120" t="s">
        <v>547</v>
      </c>
      <c r="C179" s="581"/>
      <c r="D179" s="630"/>
      <c r="E179" s="600" t="s">
        <v>12</v>
      </c>
      <c r="F179" s="601"/>
    </row>
    <row r="180" spans="1:6" ht="15.75" customHeight="1" x14ac:dyDescent="0.25">
      <c r="A180" s="563"/>
      <c r="B180" s="52" t="s">
        <v>76</v>
      </c>
      <c r="C180" s="579" t="s">
        <v>19</v>
      </c>
      <c r="D180" s="630"/>
      <c r="E180" s="598">
        <v>2381080.4</v>
      </c>
      <c r="F180" s="599"/>
    </row>
    <row r="181" spans="1:6" ht="15.75" customHeight="1" x14ac:dyDescent="0.25">
      <c r="A181" s="563"/>
      <c r="B181" s="118" t="s">
        <v>305</v>
      </c>
      <c r="C181" s="580"/>
      <c r="D181" s="630"/>
      <c r="E181" s="575">
        <v>3038411.95</v>
      </c>
      <c r="F181" s="576"/>
    </row>
    <row r="182" spans="1:6" ht="15.75" customHeight="1" x14ac:dyDescent="0.25">
      <c r="A182" s="563"/>
      <c r="B182" s="52" t="s">
        <v>75</v>
      </c>
      <c r="C182" s="580"/>
      <c r="D182" s="630"/>
      <c r="E182" s="571">
        <v>4476526.8499999996</v>
      </c>
      <c r="F182" s="572"/>
    </row>
    <row r="183" spans="1:6" ht="15.75" customHeight="1" x14ac:dyDescent="0.25">
      <c r="A183" s="563"/>
      <c r="B183" s="118" t="s">
        <v>550</v>
      </c>
      <c r="C183" s="580"/>
      <c r="D183" s="630"/>
      <c r="E183" s="575">
        <v>1188735.6200000001</v>
      </c>
      <c r="F183" s="576"/>
    </row>
    <row r="184" spans="1:6" ht="15.75" customHeight="1" x14ac:dyDescent="0.25">
      <c r="A184" s="563"/>
      <c r="B184" s="133" t="s">
        <v>551</v>
      </c>
      <c r="C184" s="580"/>
      <c r="D184" s="630"/>
      <c r="E184" s="575">
        <v>2377471.12</v>
      </c>
      <c r="F184" s="576"/>
    </row>
    <row r="185" spans="1:6" ht="30" x14ac:dyDescent="0.25">
      <c r="A185" s="563"/>
      <c r="B185" s="133" t="s">
        <v>549</v>
      </c>
      <c r="C185" s="580"/>
      <c r="D185" s="630"/>
      <c r="E185" s="575">
        <v>62596837.060000002</v>
      </c>
      <c r="F185" s="576"/>
    </row>
    <row r="186" spans="1:6" x14ac:dyDescent="0.25">
      <c r="A186" s="563"/>
      <c r="B186" s="133" t="s">
        <v>552</v>
      </c>
      <c r="C186" s="580"/>
      <c r="D186" s="630"/>
      <c r="E186" s="575">
        <v>57493039.649999999</v>
      </c>
      <c r="F186" s="576"/>
    </row>
    <row r="187" spans="1:6" ht="30" x14ac:dyDescent="0.25">
      <c r="A187" s="563"/>
      <c r="B187" s="133" t="s">
        <v>553</v>
      </c>
      <c r="C187" s="580"/>
      <c r="D187" s="630"/>
      <c r="E187" s="575">
        <v>23462554.109999999</v>
      </c>
      <c r="F187" s="576"/>
    </row>
    <row r="188" spans="1:6" ht="30" x14ac:dyDescent="0.25">
      <c r="A188" s="563"/>
      <c r="B188" s="133" t="s">
        <v>561</v>
      </c>
      <c r="C188" s="580"/>
      <c r="D188" s="630"/>
      <c r="E188" s="575">
        <v>36138944.5</v>
      </c>
      <c r="F188" s="576"/>
    </row>
    <row r="189" spans="1:6" x14ac:dyDescent="0.25">
      <c r="A189" s="563"/>
      <c r="B189" s="133" t="s">
        <v>679</v>
      </c>
      <c r="C189" s="580"/>
      <c r="D189" s="630"/>
      <c r="E189" s="575">
        <v>7826611.9500000002</v>
      </c>
      <c r="F189" s="576"/>
    </row>
    <row r="190" spans="1:6" ht="15.75" customHeight="1" x14ac:dyDescent="0.25">
      <c r="A190" s="563"/>
      <c r="B190" s="118" t="s">
        <v>554</v>
      </c>
      <c r="C190" s="580"/>
      <c r="D190" s="630"/>
      <c r="E190" s="575">
        <v>28245626.940000001</v>
      </c>
      <c r="F190" s="576"/>
    </row>
    <row r="191" spans="1:6" ht="15.75" customHeight="1" x14ac:dyDescent="0.25">
      <c r="A191" s="563"/>
      <c r="B191" s="118" t="s">
        <v>555</v>
      </c>
      <c r="C191" s="580"/>
      <c r="D191" s="630"/>
      <c r="E191" s="575">
        <v>57366171.560000002</v>
      </c>
      <c r="F191" s="576"/>
    </row>
    <row r="192" spans="1:6" ht="15.75" customHeight="1" x14ac:dyDescent="0.25">
      <c r="A192" s="563"/>
      <c r="B192" s="118" t="s">
        <v>556</v>
      </c>
      <c r="C192" s="580"/>
      <c r="D192" s="630"/>
      <c r="E192" s="575">
        <v>81944523.319999993</v>
      </c>
      <c r="F192" s="576"/>
    </row>
    <row r="193" spans="1:6" ht="15.75" customHeight="1" x14ac:dyDescent="0.25">
      <c r="A193" s="563"/>
      <c r="B193" s="118" t="s">
        <v>557</v>
      </c>
      <c r="C193" s="580"/>
      <c r="D193" s="630"/>
      <c r="E193" s="575">
        <v>17877776.18</v>
      </c>
      <c r="F193" s="576"/>
    </row>
    <row r="194" spans="1:6" ht="15.75" customHeight="1" thickBot="1" x14ac:dyDescent="0.3">
      <c r="A194" s="563"/>
      <c r="B194" s="118" t="s">
        <v>558</v>
      </c>
      <c r="C194" s="580"/>
      <c r="D194" s="630"/>
      <c r="E194" s="604">
        <v>36025202.450000003</v>
      </c>
      <c r="F194" s="605"/>
    </row>
    <row r="195" spans="1:6" ht="15.75" customHeight="1" thickBot="1" x14ac:dyDescent="0.3">
      <c r="A195" s="563"/>
      <c r="B195" s="122" t="s">
        <v>455</v>
      </c>
      <c r="C195" s="123" t="s">
        <v>15</v>
      </c>
      <c r="D195" s="631"/>
      <c r="E195" s="602">
        <v>404421.7</v>
      </c>
      <c r="F195" s="603"/>
    </row>
    <row r="196" spans="1:6" ht="17.25" customHeight="1" thickBot="1" x14ac:dyDescent="0.3">
      <c r="A196" s="563"/>
      <c r="B196" s="593" t="s">
        <v>456</v>
      </c>
      <c r="C196" s="594"/>
      <c r="D196" s="594"/>
      <c r="E196" s="596"/>
      <c r="F196" s="597"/>
    </row>
    <row r="197" spans="1:6" ht="17.25" customHeight="1" x14ac:dyDescent="0.25">
      <c r="A197" s="563"/>
      <c r="B197" s="238" t="s">
        <v>95</v>
      </c>
      <c r="C197" s="579" t="s">
        <v>66</v>
      </c>
      <c r="D197" s="559" t="s">
        <v>39</v>
      </c>
      <c r="E197" s="591">
        <v>48830.84</v>
      </c>
      <c r="F197" s="592"/>
    </row>
    <row r="198" spans="1:6" ht="17.25" customHeight="1" x14ac:dyDescent="0.25">
      <c r="A198" s="563"/>
      <c r="B198" s="239" t="s">
        <v>96</v>
      </c>
      <c r="C198" s="580"/>
      <c r="D198" s="560"/>
      <c r="E198" s="575">
        <v>22412.22</v>
      </c>
      <c r="F198" s="576"/>
    </row>
    <row r="199" spans="1:6" ht="17.25" customHeight="1" x14ac:dyDescent="0.25">
      <c r="A199" s="563"/>
      <c r="B199" s="130" t="s">
        <v>99</v>
      </c>
      <c r="C199" s="580"/>
      <c r="D199" s="560"/>
      <c r="E199" s="575">
        <v>24121.8</v>
      </c>
      <c r="F199" s="576"/>
    </row>
    <row r="200" spans="1:6" ht="17.25" customHeight="1" x14ac:dyDescent="0.25">
      <c r="A200" s="563"/>
      <c r="B200" s="239" t="s">
        <v>97</v>
      </c>
      <c r="C200" s="580"/>
      <c r="D200" s="560"/>
      <c r="E200" s="575">
        <v>9347.82</v>
      </c>
      <c r="F200" s="576"/>
    </row>
    <row r="201" spans="1:6" ht="17.25" customHeight="1" x14ac:dyDescent="0.25">
      <c r="A201" s="563"/>
      <c r="B201" s="240" t="s">
        <v>100</v>
      </c>
      <c r="C201" s="580"/>
      <c r="D201" s="560"/>
      <c r="E201" s="575">
        <v>13312.84</v>
      </c>
      <c r="F201" s="576"/>
    </row>
    <row r="202" spans="1:6" ht="17.25" customHeight="1" x14ac:dyDescent="0.25">
      <c r="A202" s="563"/>
      <c r="B202" s="130" t="s">
        <v>101</v>
      </c>
      <c r="C202" s="580"/>
      <c r="D202" s="560"/>
      <c r="E202" s="575">
        <v>7171.57</v>
      </c>
      <c r="F202" s="576"/>
    </row>
    <row r="203" spans="1:6" ht="17.25" customHeight="1" x14ac:dyDescent="0.25">
      <c r="A203" s="563"/>
      <c r="B203" s="240" t="s">
        <v>317</v>
      </c>
      <c r="C203" s="580"/>
      <c r="D203" s="560"/>
      <c r="E203" s="569">
        <v>9230.27</v>
      </c>
      <c r="F203" s="570"/>
    </row>
    <row r="204" spans="1:6" ht="17.25" customHeight="1" x14ac:dyDescent="0.25">
      <c r="A204" s="563"/>
      <c r="B204" s="240" t="s">
        <v>323</v>
      </c>
      <c r="C204" s="580"/>
      <c r="D204" s="560"/>
      <c r="E204" s="577">
        <v>42317.279999999999</v>
      </c>
      <c r="F204" s="578"/>
    </row>
    <row r="205" spans="1:6" ht="17.25" customHeight="1" x14ac:dyDescent="0.25">
      <c r="A205" s="563"/>
      <c r="B205" s="202" t="s">
        <v>221</v>
      </c>
      <c r="C205" s="580"/>
      <c r="D205" s="560"/>
      <c r="E205" s="569">
        <v>14795.19</v>
      </c>
      <c r="F205" s="570"/>
    </row>
    <row r="206" spans="1:6" ht="17.25" customHeight="1" thickBot="1" x14ac:dyDescent="0.3">
      <c r="A206" s="563"/>
      <c r="B206" s="338" t="s">
        <v>111</v>
      </c>
      <c r="C206" s="581"/>
      <c r="D206" s="560"/>
      <c r="E206" s="567">
        <v>33824.980000000003</v>
      </c>
      <c r="F206" s="568"/>
    </row>
    <row r="207" spans="1:6" ht="15.75" customHeight="1" x14ac:dyDescent="0.25">
      <c r="A207" s="563"/>
      <c r="B207" s="117" t="s">
        <v>95</v>
      </c>
      <c r="C207" s="579" t="s">
        <v>69</v>
      </c>
      <c r="D207" s="560"/>
      <c r="E207" s="591">
        <v>25691.35</v>
      </c>
      <c r="F207" s="592"/>
    </row>
    <row r="208" spans="1:6" ht="15.75" customHeight="1" x14ac:dyDescent="0.25">
      <c r="A208" s="563"/>
      <c r="B208" s="118" t="s">
        <v>457</v>
      </c>
      <c r="C208" s="580"/>
      <c r="D208" s="560"/>
      <c r="E208" s="575">
        <v>34966.839999999997</v>
      </c>
      <c r="F208" s="576"/>
    </row>
    <row r="209" spans="1:6" ht="15.75" customHeight="1" x14ac:dyDescent="0.25">
      <c r="A209" s="563"/>
      <c r="B209" s="118" t="s">
        <v>96</v>
      </c>
      <c r="C209" s="580"/>
      <c r="D209" s="560"/>
      <c r="E209" s="575">
        <v>10218.85</v>
      </c>
      <c r="F209" s="576"/>
    </row>
    <row r="210" spans="1:6" ht="15.75" customHeight="1" x14ac:dyDescent="0.25">
      <c r="A210" s="563"/>
      <c r="B210" s="118" t="s">
        <v>99</v>
      </c>
      <c r="C210" s="580"/>
      <c r="D210" s="560"/>
      <c r="E210" s="575">
        <v>12409.82</v>
      </c>
      <c r="F210" s="576"/>
    </row>
    <row r="211" spans="1:6" ht="15.75" customHeight="1" x14ac:dyDescent="0.25">
      <c r="A211" s="563"/>
      <c r="B211" s="118" t="s">
        <v>97</v>
      </c>
      <c r="C211" s="580"/>
      <c r="D211" s="560"/>
      <c r="E211" s="575">
        <v>6254.2</v>
      </c>
      <c r="F211" s="576"/>
    </row>
    <row r="212" spans="1:6" ht="15.75" customHeight="1" x14ac:dyDescent="0.25">
      <c r="A212" s="563"/>
      <c r="B212" s="118" t="s">
        <v>100</v>
      </c>
      <c r="C212" s="580"/>
      <c r="D212" s="560"/>
      <c r="E212" s="575">
        <v>5825.99</v>
      </c>
      <c r="F212" s="576"/>
    </row>
    <row r="213" spans="1:6" ht="15.75" customHeight="1" x14ac:dyDescent="0.25">
      <c r="A213" s="563"/>
      <c r="B213" s="118" t="s">
        <v>559</v>
      </c>
      <c r="C213" s="580"/>
      <c r="D213" s="560"/>
      <c r="E213" s="575">
        <v>4201.25</v>
      </c>
      <c r="F213" s="576"/>
    </row>
    <row r="214" spans="1:6" ht="15.75" customHeight="1" x14ac:dyDescent="0.25">
      <c r="A214" s="563"/>
      <c r="B214" s="118" t="s">
        <v>101</v>
      </c>
      <c r="C214" s="580"/>
      <c r="D214" s="560"/>
      <c r="E214" s="575">
        <v>4263.93</v>
      </c>
      <c r="F214" s="576"/>
    </row>
    <row r="215" spans="1:6" ht="15.75" customHeight="1" x14ac:dyDescent="0.25">
      <c r="A215" s="563"/>
      <c r="B215" s="118" t="s">
        <v>317</v>
      </c>
      <c r="C215" s="580"/>
      <c r="D215" s="560"/>
      <c r="E215" s="571">
        <v>3945.75</v>
      </c>
      <c r="F215" s="572"/>
    </row>
    <row r="216" spans="1:6" ht="15.75" customHeight="1" x14ac:dyDescent="0.25">
      <c r="A216" s="563"/>
      <c r="B216" s="118" t="s">
        <v>318</v>
      </c>
      <c r="C216" s="580"/>
      <c r="D216" s="560"/>
      <c r="E216" s="571">
        <v>4270.26</v>
      </c>
      <c r="F216" s="572"/>
    </row>
    <row r="217" spans="1:6" ht="15.75" customHeight="1" x14ac:dyDescent="0.25">
      <c r="A217" s="563"/>
      <c r="B217" s="118" t="s">
        <v>461</v>
      </c>
      <c r="C217" s="580"/>
      <c r="D217" s="560"/>
      <c r="E217" s="571">
        <v>1038.57</v>
      </c>
      <c r="F217" s="572"/>
    </row>
    <row r="218" spans="1:6" ht="15.75" customHeight="1" x14ac:dyDescent="0.25">
      <c r="A218" s="563"/>
      <c r="B218" s="118" t="s">
        <v>106</v>
      </c>
      <c r="C218" s="580"/>
      <c r="D218" s="560"/>
      <c r="E218" s="571">
        <v>7815.24</v>
      </c>
      <c r="F218" s="572"/>
    </row>
    <row r="219" spans="1:6" ht="15.75" customHeight="1" x14ac:dyDescent="0.25">
      <c r="A219" s="563"/>
      <c r="B219" s="118" t="s">
        <v>107</v>
      </c>
      <c r="C219" s="580"/>
      <c r="D219" s="560"/>
      <c r="E219" s="571">
        <v>7633.41</v>
      </c>
      <c r="F219" s="572"/>
    </row>
    <row r="220" spans="1:6" ht="15.75" customHeight="1" x14ac:dyDescent="0.25">
      <c r="A220" s="563"/>
      <c r="B220" s="118" t="s">
        <v>110</v>
      </c>
      <c r="C220" s="580"/>
      <c r="D220" s="560"/>
      <c r="E220" s="571">
        <v>9260.2999999999993</v>
      </c>
      <c r="F220" s="572"/>
    </row>
    <row r="221" spans="1:6" ht="15.75" customHeight="1" x14ac:dyDescent="0.25">
      <c r="A221" s="563"/>
      <c r="B221" s="118" t="s">
        <v>221</v>
      </c>
      <c r="C221" s="580"/>
      <c r="D221" s="560"/>
      <c r="E221" s="571">
        <v>6432.14</v>
      </c>
      <c r="F221" s="572"/>
    </row>
    <row r="222" spans="1:6" ht="15.75" customHeight="1" x14ac:dyDescent="0.25">
      <c r="A222" s="563"/>
      <c r="B222" s="118" t="s">
        <v>223</v>
      </c>
      <c r="C222" s="580"/>
      <c r="D222" s="560"/>
      <c r="E222" s="571">
        <v>5301.17</v>
      </c>
      <c r="F222" s="572"/>
    </row>
    <row r="223" spans="1:6" ht="15.75" customHeight="1" x14ac:dyDescent="0.25">
      <c r="A223" s="563"/>
      <c r="B223" s="118" t="s">
        <v>323</v>
      </c>
      <c r="C223" s="580"/>
      <c r="D223" s="560"/>
      <c r="E223" s="571">
        <v>4970.88</v>
      </c>
      <c r="F223" s="572"/>
    </row>
    <row r="224" spans="1:6" ht="15.75" customHeight="1" x14ac:dyDescent="0.25">
      <c r="A224" s="563"/>
      <c r="B224" s="118" t="s">
        <v>220</v>
      </c>
      <c r="C224" s="580"/>
      <c r="D224" s="560"/>
      <c r="E224" s="571">
        <v>9601.77</v>
      </c>
      <c r="F224" s="572"/>
    </row>
    <row r="225" spans="1:6" ht="15.75" customHeight="1" x14ac:dyDescent="0.25">
      <c r="A225" s="563"/>
      <c r="B225" s="118" t="s">
        <v>108</v>
      </c>
      <c r="C225" s="580"/>
      <c r="D225" s="560"/>
      <c r="E225" s="571">
        <v>8828.64</v>
      </c>
      <c r="F225" s="572"/>
    </row>
    <row r="226" spans="1:6" ht="15.75" customHeight="1" x14ac:dyDescent="0.25">
      <c r="A226" s="563"/>
      <c r="B226" s="118" t="s">
        <v>459</v>
      </c>
      <c r="C226" s="580"/>
      <c r="D226" s="560"/>
      <c r="E226" s="571">
        <v>6390.24</v>
      </c>
      <c r="F226" s="572"/>
    </row>
    <row r="227" spans="1:6" ht="15.75" customHeight="1" x14ac:dyDescent="0.25">
      <c r="A227" s="563"/>
      <c r="B227" s="118" t="s">
        <v>458</v>
      </c>
      <c r="C227" s="580"/>
      <c r="D227" s="560"/>
      <c r="E227" s="571">
        <v>4173.1899999999996</v>
      </c>
      <c r="F227" s="572"/>
    </row>
    <row r="228" spans="1:6" ht="15.75" customHeight="1" x14ac:dyDescent="0.25">
      <c r="A228" s="563"/>
      <c r="B228" s="118" t="s">
        <v>111</v>
      </c>
      <c r="C228" s="580"/>
      <c r="D228" s="560"/>
      <c r="E228" s="571">
        <v>12808.95</v>
      </c>
      <c r="F228" s="572"/>
    </row>
    <row r="229" spans="1:6" ht="15.75" customHeight="1" thickBot="1" x14ac:dyDescent="0.3">
      <c r="A229" s="563"/>
      <c r="B229" s="118" t="s">
        <v>112</v>
      </c>
      <c r="C229" s="581"/>
      <c r="D229" s="561"/>
      <c r="E229" s="571">
        <v>10655.49</v>
      </c>
      <c r="F229" s="572"/>
    </row>
    <row r="230" spans="1:6" ht="15.75" thickBot="1" x14ac:dyDescent="0.3">
      <c r="A230" s="563"/>
      <c r="B230" s="593" t="s">
        <v>460</v>
      </c>
      <c r="C230" s="594"/>
      <c r="D230" s="594"/>
      <c r="E230" s="594"/>
      <c r="F230" s="595"/>
    </row>
    <row r="231" spans="1:6" ht="15.75" thickBot="1" x14ac:dyDescent="0.3">
      <c r="A231" s="563"/>
      <c r="B231" s="329" t="s">
        <v>680</v>
      </c>
      <c r="C231" s="123" t="s">
        <v>681</v>
      </c>
      <c r="D231" s="328" t="s">
        <v>39</v>
      </c>
      <c r="E231" s="573">
        <v>51482.400000000001</v>
      </c>
      <c r="F231" s="574"/>
    </row>
    <row r="232" spans="1:6" ht="15.75" customHeight="1" thickBot="1" x14ac:dyDescent="0.3">
      <c r="A232" s="563"/>
      <c r="B232" s="593" t="s">
        <v>560</v>
      </c>
      <c r="C232" s="594"/>
      <c r="D232" s="594"/>
      <c r="E232" s="594"/>
      <c r="F232" s="595"/>
    </row>
    <row r="233" spans="1:6" ht="15.75" customHeight="1" thickBot="1" x14ac:dyDescent="0.3">
      <c r="A233" s="563"/>
      <c r="B233" s="51" t="s">
        <v>697</v>
      </c>
      <c r="C233" s="334" t="s">
        <v>518</v>
      </c>
      <c r="D233" s="335" t="s">
        <v>39</v>
      </c>
      <c r="E233" s="573">
        <v>12058.49</v>
      </c>
      <c r="F233" s="574"/>
    </row>
    <row r="234" spans="1:6" ht="15.75" customHeight="1" x14ac:dyDescent="0.25">
      <c r="A234" s="563"/>
      <c r="B234" s="202" t="s">
        <v>718</v>
      </c>
      <c r="C234" s="579" t="s">
        <v>38</v>
      </c>
      <c r="D234" s="559" t="s">
        <v>39</v>
      </c>
      <c r="E234" s="645">
        <v>168080.64000000001</v>
      </c>
      <c r="F234" s="646"/>
    </row>
    <row r="235" spans="1:6" ht="15.75" customHeight="1" x14ac:dyDescent="0.25">
      <c r="A235" s="563"/>
      <c r="B235" s="202" t="s">
        <v>686</v>
      </c>
      <c r="C235" s="580"/>
      <c r="D235" s="560"/>
      <c r="E235" s="565">
        <v>100628.22</v>
      </c>
      <c r="F235" s="566"/>
    </row>
    <row r="236" spans="1:6" ht="15.75" customHeight="1" thickBot="1" x14ac:dyDescent="0.3">
      <c r="A236" s="563"/>
      <c r="B236" s="330" t="s">
        <v>687</v>
      </c>
      <c r="C236" s="581"/>
      <c r="D236" s="561"/>
      <c r="E236" s="567">
        <v>62784.59</v>
      </c>
      <c r="F236" s="568"/>
    </row>
    <row r="237" spans="1:6" ht="15.75" customHeight="1" thickBot="1" x14ac:dyDescent="0.3">
      <c r="A237" s="563"/>
      <c r="B237" s="593" t="s">
        <v>149</v>
      </c>
      <c r="C237" s="594"/>
      <c r="D237" s="594"/>
      <c r="E237" s="596"/>
      <c r="F237" s="597"/>
    </row>
    <row r="238" spans="1:6" ht="15.75" customHeight="1" x14ac:dyDescent="0.25">
      <c r="A238" s="563"/>
      <c r="B238" s="121" t="s">
        <v>462</v>
      </c>
      <c r="C238" s="638" t="s">
        <v>20</v>
      </c>
      <c r="D238" s="559" t="s">
        <v>126</v>
      </c>
      <c r="E238" s="591">
        <v>28696.62</v>
      </c>
      <c r="F238" s="592"/>
    </row>
    <row r="239" spans="1:6" ht="15.75" customHeight="1" x14ac:dyDescent="0.25">
      <c r="A239" s="563"/>
      <c r="B239" s="118" t="s">
        <v>77</v>
      </c>
      <c r="C239" s="638"/>
      <c r="D239" s="560"/>
      <c r="E239" s="575">
        <v>38770.559999999998</v>
      </c>
      <c r="F239" s="576"/>
    </row>
    <row r="240" spans="1:6" ht="15.75" customHeight="1" thickBot="1" x14ac:dyDescent="0.3">
      <c r="A240" s="563"/>
      <c r="B240" s="331" t="s">
        <v>78</v>
      </c>
      <c r="C240" s="638"/>
      <c r="D240" s="560"/>
      <c r="E240" s="575">
        <v>43616.88</v>
      </c>
      <c r="F240" s="576"/>
    </row>
    <row r="241" spans="1:6" ht="15.75" customHeight="1" x14ac:dyDescent="0.25">
      <c r="A241" s="563"/>
      <c r="B241" s="117" t="s">
        <v>463</v>
      </c>
      <c r="C241" s="647" t="s">
        <v>91</v>
      </c>
      <c r="D241" s="560"/>
      <c r="E241" s="649">
        <v>642016.92000000004</v>
      </c>
      <c r="F241" s="650"/>
    </row>
    <row r="242" spans="1:6" ht="15.75" customHeight="1" thickBot="1" x14ac:dyDescent="0.3">
      <c r="A242" s="563"/>
      <c r="B242" s="120" t="s">
        <v>464</v>
      </c>
      <c r="C242" s="648"/>
      <c r="D242" s="560"/>
      <c r="E242" s="589">
        <v>320120</v>
      </c>
      <c r="F242" s="590"/>
    </row>
    <row r="243" spans="1:6" ht="15.75" customHeight="1" thickBot="1" x14ac:dyDescent="0.3">
      <c r="A243" s="563"/>
      <c r="B243" s="122" t="s">
        <v>77</v>
      </c>
      <c r="C243" s="235" t="s">
        <v>19</v>
      </c>
      <c r="D243" s="560"/>
      <c r="E243" s="587">
        <v>579272.67000000004</v>
      </c>
      <c r="F243" s="588"/>
    </row>
    <row r="244" spans="1:6" ht="15.75" customHeight="1" thickBot="1" x14ac:dyDescent="0.3">
      <c r="A244" s="563"/>
      <c r="B244" s="122" t="s">
        <v>86</v>
      </c>
      <c r="C244" s="357" t="s">
        <v>15</v>
      </c>
      <c r="D244" s="560"/>
      <c r="E244" s="602">
        <v>2425356.5</v>
      </c>
      <c r="F244" s="603"/>
    </row>
    <row r="245" spans="1:6" ht="15.75" thickBot="1" x14ac:dyDescent="0.3">
      <c r="A245" s="564"/>
      <c r="B245" s="339" t="s">
        <v>86</v>
      </c>
      <c r="C245" s="340" t="s">
        <v>143</v>
      </c>
      <c r="D245" s="561"/>
      <c r="E245" s="402">
        <v>4371626.13</v>
      </c>
      <c r="F245" s="403"/>
    </row>
  </sheetData>
  <mergeCells count="265">
    <mergeCell ref="C234:C236"/>
    <mergeCell ref="D234:D236"/>
    <mergeCell ref="E234:F234"/>
    <mergeCell ref="E244:F244"/>
    <mergeCell ref="E143:F143"/>
    <mergeCell ref="E165:F165"/>
    <mergeCell ref="E182:F182"/>
    <mergeCell ref="E233:F233"/>
    <mergeCell ref="E95:F95"/>
    <mergeCell ref="C241:C242"/>
    <mergeCell ref="E241:F241"/>
    <mergeCell ref="E188:F188"/>
    <mergeCell ref="D197:D229"/>
    <mergeCell ref="E163:F163"/>
    <mergeCell ref="E115:F115"/>
    <mergeCell ref="E153:F153"/>
    <mergeCell ref="E186:F186"/>
    <mergeCell ref="E189:F189"/>
    <mergeCell ref="E213:F213"/>
    <mergeCell ref="E225:F225"/>
    <mergeCell ref="C207:C229"/>
    <mergeCell ref="E228:F228"/>
    <mergeCell ref="E229:F229"/>
    <mergeCell ref="E132:F132"/>
    <mergeCell ref="E160:F160"/>
    <mergeCell ref="E148:F148"/>
    <mergeCell ref="E149:F149"/>
    <mergeCell ref="E151:F151"/>
    <mergeCell ref="E108:F108"/>
    <mergeCell ref="E98:F98"/>
    <mergeCell ref="E106:F106"/>
    <mergeCell ref="E105:F105"/>
    <mergeCell ref="E104:F104"/>
    <mergeCell ref="E103:F103"/>
    <mergeCell ref="E102:F102"/>
    <mergeCell ref="E101:F101"/>
    <mergeCell ref="E100:F100"/>
    <mergeCell ref="C81:C117"/>
    <mergeCell ref="C178:C179"/>
    <mergeCell ref="C238:C240"/>
    <mergeCell ref="C44:C66"/>
    <mergeCell ref="E70:F70"/>
    <mergeCell ref="E64:F64"/>
    <mergeCell ref="E65:F65"/>
    <mergeCell ref="E77:F77"/>
    <mergeCell ref="E49:F49"/>
    <mergeCell ref="D178:D195"/>
    <mergeCell ref="B80:F80"/>
    <mergeCell ref="E152:F152"/>
    <mergeCell ref="E144:F144"/>
    <mergeCell ref="E145:F145"/>
    <mergeCell ref="E146:F146"/>
    <mergeCell ref="E107:F107"/>
    <mergeCell ref="E97:F97"/>
    <mergeCell ref="E96:F96"/>
    <mergeCell ref="E117:F117"/>
    <mergeCell ref="E116:F116"/>
    <mergeCell ref="E114:F114"/>
    <mergeCell ref="E113:F113"/>
    <mergeCell ref="E112:F112"/>
    <mergeCell ref="E111:F111"/>
    <mergeCell ref="A2:E2"/>
    <mergeCell ref="A3:E3"/>
    <mergeCell ref="A4:E4"/>
    <mergeCell ref="B7:B8"/>
    <mergeCell ref="C7:C8"/>
    <mergeCell ref="A7:A8"/>
    <mergeCell ref="D7:D8"/>
    <mergeCell ref="E7:F7"/>
    <mergeCell ref="D15:D17"/>
    <mergeCell ref="D10:D12"/>
    <mergeCell ref="C10:C12"/>
    <mergeCell ref="B13:F13"/>
    <mergeCell ref="E92:F92"/>
    <mergeCell ref="E88:F88"/>
    <mergeCell ref="E87:F87"/>
    <mergeCell ref="E23:F23"/>
    <mergeCell ref="E47:F47"/>
    <mergeCell ref="E22:F22"/>
    <mergeCell ref="E75:F75"/>
    <mergeCell ref="E61:F61"/>
    <mergeCell ref="E62:F62"/>
    <mergeCell ref="E60:F60"/>
    <mergeCell ref="E63:F63"/>
    <mergeCell ref="E73:F73"/>
    <mergeCell ref="E74:F74"/>
    <mergeCell ref="E25:F25"/>
    <mergeCell ref="E26:F26"/>
    <mergeCell ref="E27:F27"/>
    <mergeCell ref="E30:F30"/>
    <mergeCell ref="E31:F31"/>
    <mergeCell ref="E32:F32"/>
    <mergeCell ref="E33:F33"/>
    <mergeCell ref="E46:F46"/>
    <mergeCell ref="E45:F45"/>
    <mergeCell ref="E48:F48"/>
    <mergeCell ref="E28:F28"/>
    <mergeCell ref="E81:F81"/>
    <mergeCell ref="E91:F91"/>
    <mergeCell ref="E58:F58"/>
    <mergeCell ref="E57:F57"/>
    <mergeCell ref="E67:F67"/>
    <mergeCell ref="E69:F69"/>
    <mergeCell ref="E59:F59"/>
    <mergeCell ref="E84:F84"/>
    <mergeCell ref="E85:F85"/>
    <mergeCell ref="E86:F86"/>
    <mergeCell ref="E76:F76"/>
    <mergeCell ref="E66:F66"/>
    <mergeCell ref="E68:F68"/>
    <mergeCell ref="E89:F89"/>
    <mergeCell ref="E29:F29"/>
    <mergeCell ref="E24:F24"/>
    <mergeCell ref="E50:F50"/>
    <mergeCell ref="E51:F51"/>
    <mergeCell ref="E52:F52"/>
    <mergeCell ref="E53:F53"/>
    <mergeCell ref="E54:F54"/>
    <mergeCell ref="E55:F55"/>
    <mergeCell ref="E56:F56"/>
    <mergeCell ref="E99:F99"/>
    <mergeCell ref="E94:F94"/>
    <mergeCell ref="E110:F110"/>
    <mergeCell ref="E109:F109"/>
    <mergeCell ref="E19:F19"/>
    <mergeCell ref="E44:F44"/>
    <mergeCell ref="B18:F18"/>
    <mergeCell ref="B14:F14"/>
    <mergeCell ref="C19:C43"/>
    <mergeCell ref="E17:F17"/>
    <mergeCell ref="E20:F20"/>
    <mergeCell ref="E15:F15"/>
    <mergeCell ref="E16:F16"/>
    <mergeCell ref="E21:F21"/>
    <mergeCell ref="E38:F38"/>
    <mergeCell ref="E37:F37"/>
    <mergeCell ref="E36:F36"/>
    <mergeCell ref="E42:F42"/>
    <mergeCell ref="E43:F43"/>
    <mergeCell ref="E34:F34"/>
    <mergeCell ref="E35:F35"/>
    <mergeCell ref="E40:F40"/>
    <mergeCell ref="E41:F41"/>
    <mergeCell ref="E39:F39"/>
    <mergeCell ref="E141:F141"/>
    <mergeCell ref="E142:F142"/>
    <mergeCell ref="E119:F119"/>
    <mergeCell ref="E118:F118"/>
    <mergeCell ref="E137:F137"/>
    <mergeCell ref="E138:F138"/>
    <mergeCell ref="E125:F125"/>
    <mergeCell ref="E124:F124"/>
    <mergeCell ref="E123:F123"/>
    <mergeCell ref="E121:F121"/>
    <mergeCell ref="E120:F120"/>
    <mergeCell ref="E131:F131"/>
    <mergeCell ref="E130:F130"/>
    <mergeCell ref="E129:F129"/>
    <mergeCell ref="E128:F128"/>
    <mergeCell ref="E126:F126"/>
    <mergeCell ref="E136:F136"/>
    <mergeCell ref="E135:F135"/>
    <mergeCell ref="B177:F177"/>
    <mergeCell ref="E175:F175"/>
    <mergeCell ref="E174:F174"/>
    <mergeCell ref="E172:F172"/>
    <mergeCell ref="E171:F171"/>
    <mergeCell ref="E170:F170"/>
    <mergeCell ref="E173:F173"/>
    <mergeCell ref="E161:F161"/>
    <mergeCell ref="E162:F162"/>
    <mergeCell ref="E164:F164"/>
    <mergeCell ref="E183:F183"/>
    <mergeCell ref="E181:F181"/>
    <mergeCell ref="E180:F180"/>
    <mergeCell ref="E179:F179"/>
    <mergeCell ref="E218:F218"/>
    <mergeCell ref="E217:F217"/>
    <mergeCell ref="E216:F216"/>
    <mergeCell ref="E215:F215"/>
    <mergeCell ref="E209:F209"/>
    <mergeCell ref="E208:F208"/>
    <mergeCell ref="E207:F207"/>
    <mergeCell ref="E211:F211"/>
    <mergeCell ref="E195:F195"/>
    <mergeCell ref="E194:F194"/>
    <mergeCell ref="E193:F193"/>
    <mergeCell ref="E192:F192"/>
    <mergeCell ref="E191:F191"/>
    <mergeCell ref="E190:F190"/>
    <mergeCell ref="E187:F187"/>
    <mergeCell ref="E185:F185"/>
    <mergeCell ref="E184:F184"/>
    <mergeCell ref="E243:F243"/>
    <mergeCell ref="E242:F242"/>
    <mergeCell ref="E238:F238"/>
    <mergeCell ref="C180:C194"/>
    <mergeCell ref="C118:C172"/>
    <mergeCell ref="E240:F240"/>
    <mergeCell ref="E239:F239"/>
    <mergeCell ref="E222:F222"/>
    <mergeCell ref="E224:F224"/>
    <mergeCell ref="E223:F223"/>
    <mergeCell ref="B230:F230"/>
    <mergeCell ref="B232:F232"/>
    <mergeCell ref="B237:F237"/>
    <mergeCell ref="E227:F227"/>
    <mergeCell ref="B196:F196"/>
    <mergeCell ref="E202:F202"/>
    <mergeCell ref="E201:F201"/>
    <mergeCell ref="E200:F200"/>
    <mergeCell ref="E199:F199"/>
    <mergeCell ref="E198:F198"/>
    <mergeCell ref="E197:F197"/>
    <mergeCell ref="E221:F221"/>
    <mergeCell ref="E226:F226"/>
    <mergeCell ref="E178:F178"/>
    <mergeCell ref="D81:D176"/>
    <mergeCell ref="E176:F176"/>
    <mergeCell ref="E147:F147"/>
    <mergeCell ref="E150:F150"/>
    <mergeCell ref="E156:F156"/>
    <mergeCell ref="E159:F159"/>
    <mergeCell ref="E169:F169"/>
    <mergeCell ref="E168:F168"/>
    <mergeCell ref="E167:F167"/>
    <mergeCell ref="E166:F166"/>
    <mergeCell ref="E154:F154"/>
    <mergeCell ref="E155:F155"/>
    <mergeCell ref="E157:F157"/>
    <mergeCell ref="E158:F158"/>
    <mergeCell ref="E139:F139"/>
    <mergeCell ref="E90:F90"/>
    <mergeCell ref="E134:F134"/>
    <mergeCell ref="E133:F133"/>
    <mergeCell ref="E122:F122"/>
    <mergeCell ref="E127:F127"/>
    <mergeCell ref="E83:F83"/>
    <mergeCell ref="E82:F82"/>
    <mergeCell ref="E93:F93"/>
    <mergeCell ref="E140:F140"/>
    <mergeCell ref="E245:F245"/>
    <mergeCell ref="D238:D245"/>
    <mergeCell ref="A10:A245"/>
    <mergeCell ref="E235:F235"/>
    <mergeCell ref="E236:F236"/>
    <mergeCell ref="E203:F203"/>
    <mergeCell ref="E220:F220"/>
    <mergeCell ref="E219:F219"/>
    <mergeCell ref="E205:F205"/>
    <mergeCell ref="E231:F231"/>
    <mergeCell ref="E210:F210"/>
    <mergeCell ref="E214:F214"/>
    <mergeCell ref="E212:F212"/>
    <mergeCell ref="E204:F204"/>
    <mergeCell ref="C197:C206"/>
    <mergeCell ref="E206:F206"/>
    <mergeCell ref="C67:C72"/>
    <mergeCell ref="E71:F71"/>
    <mergeCell ref="E72:F72"/>
    <mergeCell ref="E78:F78"/>
    <mergeCell ref="E79:F79"/>
    <mergeCell ref="D19:D79"/>
    <mergeCell ref="C73:C79"/>
    <mergeCell ref="C173:C176"/>
  </mergeCells>
  <pageMargins left="0.35433070866141736" right="0.15748031496062992" top="0.35433070866141736" bottom="0.43307086614173229" header="0.51181102362204722" footer="0.51181102362204722"/>
  <pageSetup paperSize="9" scale="45" fitToHeight="9" orientation="landscape" horizontalDpi="300" verticalDpi="300" r:id="rId1"/>
  <headerFooter alignWithMargins="0"/>
  <rowBreaks count="1" manualBreakCount="1">
    <brk id="40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64"/>
  <sheetViews>
    <sheetView view="pageBreakPreview" zoomScale="55" zoomScaleNormal="60" zoomScaleSheetLayoutView="55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B7" sqref="B7"/>
    </sheetView>
  </sheetViews>
  <sheetFormatPr defaultRowHeight="15" customHeight="1" x14ac:dyDescent="0.25"/>
  <cols>
    <col min="1" max="1" width="21.85546875" customWidth="1"/>
    <col min="2" max="2" width="125.140625" customWidth="1"/>
    <col min="3" max="3" width="17.140625" customWidth="1"/>
    <col min="4" max="4" width="16.28515625" customWidth="1"/>
    <col min="5" max="5" width="22.42578125" customWidth="1"/>
    <col min="6" max="6" width="9.140625" customWidth="1"/>
  </cols>
  <sheetData>
    <row r="1" spans="1:5" ht="15.75" customHeight="1" x14ac:dyDescent="0.25">
      <c r="A1" s="1"/>
      <c r="B1" s="3"/>
      <c r="C1" s="4"/>
      <c r="D1" s="4"/>
      <c r="E1" s="6" t="s">
        <v>3</v>
      </c>
    </row>
    <row r="2" spans="1:5" ht="22.5" customHeight="1" x14ac:dyDescent="0.3">
      <c r="A2" s="455" t="s">
        <v>4</v>
      </c>
      <c r="B2" s="455"/>
      <c r="C2" s="455"/>
      <c r="D2" s="455"/>
      <c r="E2" s="455"/>
    </row>
    <row r="3" spans="1:5" ht="22.5" customHeight="1" x14ac:dyDescent="0.3">
      <c r="A3" s="455" t="s">
        <v>26</v>
      </c>
      <c r="B3" s="455"/>
      <c r="C3" s="455"/>
      <c r="D3" s="455"/>
      <c r="E3" s="455"/>
    </row>
    <row r="4" spans="1:5" ht="22.5" customHeight="1" x14ac:dyDescent="0.25">
      <c r="A4" s="456" t="s">
        <v>471</v>
      </c>
      <c r="B4" s="456"/>
      <c r="C4" s="456"/>
      <c r="D4" s="456"/>
      <c r="E4" s="456"/>
    </row>
    <row r="5" spans="1:5" ht="16.5" thickBot="1" x14ac:dyDescent="0.3">
      <c r="A5" s="11"/>
      <c r="B5" s="12"/>
      <c r="C5" s="13"/>
      <c r="D5" s="13"/>
      <c r="E5" s="66" t="s">
        <v>5</v>
      </c>
    </row>
    <row r="6" spans="1:5" ht="30" customHeight="1" x14ac:dyDescent="0.25">
      <c r="A6" s="680" t="s">
        <v>6</v>
      </c>
      <c r="B6" s="682" t="s">
        <v>11</v>
      </c>
      <c r="C6" s="683"/>
      <c r="D6" s="680" t="s">
        <v>1</v>
      </c>
      <c r="E6" s="684" t="s">
        <v>9</v>
      </c>
    </row>
    <row r="7" spans="1:5" ht="80.25" customHeight="1" x14ac:dyDescent="0.25">
      <c r="A7" s="681"/>
      <c r="B7" s="37" t="s">
        <v>8</v>
      </c>
      <c r="C7" s="310" t="s">
        <v>0</v>
      </c>
      <c r="D7" s="681"/>
      <c r="E7" s="685"/>
    </row>
    <row r="8" spans="1:5" ht="16.5" thickBot="1" x14ac:dyDescent="0.3">
      <c r="A8" s="36">
        <v>1</v>
      </c>
      <c r="B8" s="65">
        <v>2</v>
      </c>
      <c r="C8" s="284">
        <v>3</v>
      </c>
      <c r="D8" s="289">
        <v>4</v>
      </c>
      <c r="E8" s="289">
        <v>5</v>
      </c>
    </row>
    <row r="9" spans="1:5" ht="199.5" customHeight="1" thickBot="1" x14ac:dyDescent="0.3">
      <c r="A9" s="691" t="s">
        <v>705</v>
      </c>
      <c r="B9" s="311" t="s">
        <v>644</v>
      </c>
      <c r="C9" s="285"/>
      <c r="D9" s="698" t="s">
        <v>39</v>
      </c>
      <c r="E9" s="288">
        <f>6022.32/1.2</f>
        <v>5018.6000000000004</v>
      </c>
    </row>
    <row r="10" spans="1:5" ht="165" customHeight="1" thickBot="1" x14ac:dyDescent="0.3">
      <c r="A10" s="692"/>
      <c r="B10" s="290" t="s">
        <v>401</v>
      </c>
      <c r="C10" s="286"/>
      <c r="D10" s="699"/>
      <c r="E10" s="287">
        <f>6022.32/1.2</f>
        <v>5018.6000000000004</v>
      </c>
    </row>
    <row r="11" spans="1:5" ht="409.5" customHeight="1" thickBot="1" x14ac:dyDescent="0.3">
      <c r="A11" s="692"/>
      <c r="B11" s="307" t="s">
        <v>645</v>
      </c>
      <c r="C11" s="308"/>
      <c r="D11" s="700"/>
      <c r="E11" s="302">
        <f>1000/1.2</f>
        <v>833.33333333333337</v>
      </c>
    </row>
    <row r="12" spans="1:5" ht="16.5" thickBot="1" x14ac:dyDescent="0.3">
      <c r="A12" s="692"/>
      <c r="B12" s="694" t="s">
        <v>253</v>
      </c>
      <c r="C12" s="695"/>
      <c r="D12" s="695"/>
      <c r="E12" s="696"/>
    </row>
    <row r="13" spans="1:5" ht="52.5" customHeight="1" thickBot="1" x14ac:dyDescent="0.3">
      <c r="A13" s="692"/>
      <c r="B13" s="697" t="s">
        <v>402</v>
      </c>
      <c r="C13" s="697"/>
      <c r="D13" s="697"/>
      <c r="E13" s="697"/>
    </row>
    <row r="14" spans="1:5" ht="99.75" customHeight="1" x14ac:dyDescent="0.25">
      <c r="A14" s="692"/>
      <c r="B14" s="281" t="s">
        <v>646</v>
      </c>
      <c r="C14" s="686" t="s">
        <v>12</v>
      </c>
      <c r="D14" s="680" t="s">
        <v>79</v>
      </c>
      <c r="E14" s="303">
        <v>13950</v>
      </c>
    </row>
    <row r="15" spans="1:5" ht="85.5" customHeight="1" x14ac:dyDescent="0.25">
      <c r="A15" s="692"/>
      <c r="B15" s="282" t="s">
        <v>647</v>
      </c>
      <c r="C15" s="687"/>
      <c r="D15" s="689"/>
      <c r="E15" s="304">
        <v>17850</v>
      </c>
    </row>
    <row r="16" spans="1:5" ht="15.75" x14ac:dyDescent="0.25">
      <c r="A16" s="692"/>
      <c r="B16" s="32" t="s">
        <v>254</v>
      </c>
      <c r="C16" s="687"/>
      <c r="D16" s="689"/>
      <c r="E16" s="305">
        <v>6350</v>
      </c>
    </row>
    <row r="17" spans="1:5" ht="67.5" customHeight="1" x14ac:dyDescent="0.25">
      <c r="A17" s="692"/>
      <c r="B17" s="32" t="s">
        <v>255</v>
      </c>
      <c r="C17" s="687"/>
      <c r="D17" s="689"/>
      <c r="E17" s="306">
        <v>7600</v>
      </c>
    </row>
    <row r="18" spans="1:5" ht="48" thickBot="1" x14ac:dyDescent="0.3">
      <c r="A18" s="692"/>
      <c r="B18" s="31" t="s">
        <v>648</v>
      </c>
      <c r="C18" s="688"/>
      <c r="D18" s="690"/>
      <c r="E18" s="306">
        <v>11500</v>
      </c>
    </row>
    <row r="19" spans="1:5" ht="32.25" customHeight="1" thickBot="1" x14ac:dyDescent="0.3">
      <c r="A19" s="692"/>
      <c r="B19" s="673" t="s">
        <v>190</v>
      </c>
      <c r="C19" s="673"/>
      <c r="D19" s="673"/>
      <c r="E19" s="674"/>
    </row>
    <row r="20" spans="1:5" ht="31.5" x14ac:dyDescent="0.25">
      <c r="A20" s="692"/>
      <c r="B20" s="291" t="s">
        <v>51</v>
      </c>
      <c r="C20" s="283" t="s">
        <v>20</v>
      </c>
      <c r="D20" s="665" t="s">
        <v>2</v>
      </c>
      <c r="E20" s="42">
        <v>1519685.98</v>
      </c>
    </row>
    <row r="21" spans="1:5" ht="16.5" customHeight="1" x14ac:dyDescent="0.25">
      <c r="A21" s="692"/>
      <c r="B21" s="676" t="s">
        <v>44</v>
      </c>
      <c r="C21" s="33" t="s">
        <v>20</v>
      </c>
      <c r="D21" s="667"/>
      <c r="E21" s="38">
        <v>1269932.47</v>
      </c>
    </row>
    <row r="22" spans="1:5" ht="16.5" customHeight="1" x14ac:dyDescent="0.25">
      <c r="A22" s="692"/>
      <c r="B22" s="676"/>
      <c r="C22" s="43" t="s">
        <v>19</v>
      </c>
      <c r="D22" s="667"/>
      <c r="E22" s="39">
        <v>1792776.5</v>
      </c>
    </row>
    <row r="23" spans="1:5" ht="17.25" customHeight="1" x14ac:dyDescent="0.25">
      <c r="A23" s="692"/>
      <c r="B23" s="676" t="s">
        <v>45</v>
      </c>
      <c r="C23" s="33" t="s">
        <v>20</v>
      </c>
      <c r="D23" s="667"/>
      <c r="E23" s="38">
        <v>1521826.88</v>
      </c>
    </row>
    <row r="24" spans="1:5" ht="15.75" x14ac:dyDescent="0.25">
      <c r="A24" s="692"/>
      <c r="B24" s="676"/>
      <c r="C24" s="33" t="s">
        <v>19</v>
      </c>
      <c r="D24" s="667"/>
      <c r="E24" s="75">
        <v>1777358.65</v>
      </c>
    </row>
    <row r="25" spans="1:5" ht="15.75" x14ac:dyDescent="0.25">
      <c r="A25" s="692"/>
      <c r="B25" s="292" t="s">
        <v>258</v>
      </c>
      <c r="C25" s="33" t="s">
        <v>20</v>
      </c>
      <c r="D25" s="667"/>
      <c r="E25" s="38">
        <v>897618.75</v>
      </c>
    </row>
    <row r="26" spans="1:5" ht="31.5" x14ac:dyDescent="0.25">
      <c r="A26" s="692"/>
      <c r="B26" s="293" t="s">
        <v>257</v>
      </c>
      <c r="C26" s="33" t="s">
        <v>20</v>
      </c>
      <c r="D26" s="667"/>
      <c r="E26" s="39">
        <v>1747099.98</v>
      </c>
    </row>
    <row r="27" spans="1:5" ht="15.75" customHeight="1" x14ac:dyDescent="0.25">
      <c r="A27" s="692"/>
      <c r="B27" s="294" t="s">
        <v>259</v>
      </c>
      <c r="C27" s="33" t="s">
        <v>20</v>
      </c>
      <c r="D27" s="667"/>
      <c r="E27" s="39">
        <v>1363889.08</v>
      </c>
    </row>
    <row r="28" spans="1:5" ht="31.5" x14ac:dyDescent="0.25">
      <c r="A28" s="692"/>
      <c r="B28" s="293" t="s">
        <v>260</v>
      </c>
      <c r="C28" s="33" t="s">
        <v>19</v>
      </c>
      <c r="D28" s="667"/>
      <c r="E28" s="38">
        <v>904313.57</v>
      </c>
    </row>
    <row r="29" spans="1:5" ht="36" customHeight="1" x14ac:dyDescent="0.25">
      <c r="A29" s="692"/>
      <c r="B29" s="293" t="s">
        <v>256</v>
      </c>
      <c r="C29" s="33" t="s">
        <v>89</v>
      </c>
      <c r="D29" s="667"/>
      <c r="E29" s="38">
        <v>7723671.75</v>
      </c>
    </row>
    <row r="30" spans="1:5" ht="31.5" x14ac:dyDescent="0.25">
      <c r="A30" s="692"/>
      <c r="B30" s="292" t="s">
        <v>71</v>
      </c>
      <c r="C30" s="33" t="s">
        <v>143</v>
      </c>
      <c r="D30" s="667"/>
      <c r="E30" s="39">
        <v>13148610.58</v>
      </c>
    </row>
    <row r="31" spans="1:5" ht="31.5" x14ac:dyDescent="0.25">
      <c r="A31" s="692"/>
      <c r="B31" s="295" t="s">
        <v>261</v>
      </c>
      <c r="C31" s="33" t="s">
        <v>89</v>
      </c>
      <c r="D31" s="667"/>
      <c r="E31" s="39">
        <v>7906647.7699999996</v>
      </c>
    </row>
    <row r="32" spans="1:5" ht="15.75" x14ac:dyDescent="0.25">
      <c r="A32" s="692"/>
      <c r="B32" s="675" t="s">
        <v>262</v>
      </c>
      <c r="C32" s="33" t="s">
        <v>89</v>
      </c>
      <c r="D32" s="667"/>
      <c r="E32" s="38">
        <v>14084606.210000001</v>
      </c>
    </row>
    <row r="33" spans="1:5" ht="15.75" x14ac:dyDescent="0.25">
      <c r="A33" s="692"/>
      <c r="B33" s="675"/>
      <c r="C33" s="33" t="s">
        <v>143</v>
      </c>
      <c r="D33" s="667"/>
      <c r="E33" s="38">
        <v>15241863.880000001</v>
      </c>
    </row>
    <row r="34" spans="1:5" ht="31.5" x14ac:dyDescent="0.25">
      <c r="A34" s="692"/>
      <c r="B34" s="294" t="s">
        <v>263</v>
      </c>
      <c r="C34" s="33" t="s">
        <v>143</v>
      </c>
      <c r="D34" s="667"/>
      <c r="E34" s="38">
        <v>14037565.720000001</v>
      </c>
    </row>
    <row r="35" spans="1:5" ht="15.75" x14ac:dyDescent="0.25">
      <c r="A35" s="692"/>
      <c r="B35" s="675" t="s">
        <v>264</v>
      </c>
      <c r="C35" s="33" t="s">
        <v>90</v>
      </c>
      <c r="D35" s="667"/>
      <c r="E35" s="39">
        <v>14884140.26</v>
      </c>
    </row>
    <row r="36" spans="1:5" ht="15.75" x14ac:dyDescent="0.25">
      <c r="A36" s="692"/>
      <c r="B36" s="675"/>
      <c r="C36" s="33" t="s">
        <v>143</v>
      </c>
      <c r="D36" s="667"/>
      <c r="E36" s="38">
        <v>15319598.710000001</v>
      </c>
    </row>
    <row r="37" spans="1:5" ht="21.75" customHeight="1" x14ac:dyDescent="0.25">
      <c r="A37" s="692"/>
      <c r="B37" s="296" t="s">
        <v>265</v>
      </c>
      <c r="C37" s="33" t="s">
        <v>20</v>
      </c>
      <c r="D37" s="667"/>
      <c r="E37" s="38">
        <v>1372944.66</v>
      </c>
    </row>
    <row r="38" spans="1:5" ht="15.75" x14ac:dyDescent="0.25">
      <c r="A38" s="692"/>
      <c r="B38" s="677" t="s">
        <v>53</v>
      </c>
      <c r="C38" s="33" t="s">
        <v>20</v>
      </c>
      <c r="D38" s="667"/>
      <c r="E38" s="38">
        <v>1255193.54</v>
      </c>
    </row>
    <row r="39" spans="1:5" ht="15.75" x14ac:dyDescent="0.25">
      <c r="A39" s="692"/>
      <c r="B39" s="677"/>
      <c r="C39" s="33" t="s">
        <v>19</v>
      </c>
      <c r="D39" s="667"/>
      <c r="E39" s="38">
        <v>1664173.77</v>
      </c>
    </row>
    <row r="40" spans="1:5" ht="31.5" x14ac:dyDescent="0.25">
      <c r="A40" s="692"/>
      <c r="B40" s="297" t="s">
        <v>649</v>
      </c>
      <c r="C40" s="33" t="s">
        <v>20</v>
      </c>
      <c r="D40" s="667"/>
      <c r="E40" s="38">
        <v>1853155.45</v>
      </c>
    </row>
    <row r="41" spans="1:5" ht="15.75" x14ac:dyDescent="0.25">
      <c r="A41" s="692"/>
      <c r="B41" s="677" t="s">
        <v>52</v>
      </c>
      <c r="C41" s="33" t="s">
        <v>20</v>
      </c>
      <c r="D41" s="667"/>
      <c r="E41" s="39">
        <v>1304984.5</v>
      </c>
    </row>
    <row r="42" spans="1:5" ht="15.75" x14ac:dyDescent="0.25">
      <c r="A42" s="692"/>
      <c r="B42" s="677"/>
      <c r="C42" s="33" t="s">
        <v>19</v>
      </c>
      <c r="D42" s="667"/>
      <c r="E42" s="38">
        <v>2314134.02</v>
      </c>
    </row>
    <row r="43" spans="1:5" ht="34.5" customHeight="1" x14ac:dyDescent="0.25">
      <c r="A43" s="692"/>
      <c r="B43" s="297" t="s">
        <v>266</v>
      </c>
      <c r="C43" s="33" t="s">
        <v>19</v>
      </c>
      <c r="D43" s="667"/>
      <c r="E43" s="38">
        <v>2711784.12</v>
      </c>
    </row>
    <row r="44" spans="1:5" ht="15.75" x14ac:dyDescent="0.25">
      <c r="A44" s="692"/>
      <c r="B44" s="651" t="s">
        <v>54</v>
      </c>
      <c r="C44" s="33" t="s">
        <v>20</v>
      </c>
      <c r="D44" s="667"/>
      <c r="E44" s="38">
        <v>1561754.12</v>
      </c>
    </row>
    <row r="45" spans="1:5" ht="15.75" x14ac:dyDescent="0.25">
      <c r="A45" s="692"/>
      <c r="B45" s="651"/>
      <c r="C45" s="33" t="s">
        <v>19</v>
      </c>
      <c r="D45" s="667"/>
      <c r="E45" s="38">
        <v>2497236.5699999998</v>
      </c>
    </row>
    <row r="46" spans="1:5" ht="15.75" x14ac:dyDescent="0.25">
      <c r="A46" s="692"/>
      <c r="B46" s="651"/>
      <c r="C46" s="33" t="s">
        <v>89</v>
      </c>
      <c r="D46" s="667"/>
      <c r="E46" s="38">
        <v>9131075.9900000002</v>
      </c>
    </row>
    <row r="47" spans="1:5" ht="32.25" customHeight="1" x14ac:dyDescent="0.25">
      <c r="A47" s="692"/>
      <c r="B47" s="297" t="s">
        <v>387</v>
      </c>
      <c r="C47" s="33" t="s">
        <v>89</v>
      </c>
      <c r="D47" s="667"/>
      <c r="E47" s="38">
        <v>13409879.92</v>
      </c>
    </row>
    <row r="48" spans="1:5" ht="15.75" x14ac:dyDescent="0.25">
      <c r="A48" s="692"/>
      <c r="B48" s="651" t="s">
        <v>47</v>
      </c>
      <c r="C48" s="33" t="s">
        <v>20</v>
      </c>
      <c r="D48" s="667"/>
      <c r="E48" s="38">
        <v>1497871.46</v>
      </c>
    </row>
    <row r="49" spans="1:5" ht="15.75" x14ac:dyDescent="0.25">
      <c r="A49" s="692"/>
      <c r="B49" s="651"/>
      <c r="C49" s="33" t="s">
        <v>19</v>
      </c>
      <c r="D49" s="667"/>
      <c r="E49" s="38">
        <v>2387045.11</v>
      </c>
    </row>
    <row r="50" spans="1:5" ht="16.5" customHeight="1" x14ac:dyDescent="0.25">
      <c r="A50" s="692"/>
      <c r="B50" s="651"/>
      <c r="C50" s="33" t="s">
        <v>89</v>
      </c>
      <c r="D50" s="667"/>
      <c r="E50" s="38">
        <v>11313096.99</v>
      </c>
    </row>
    <row r="51" spans="1:5" ht="16.5" customHeight="1" x14ac:dyDescent="0.25">
      <c r="A51" s="692"/>
      <c r="B51" s="652" t="s">
        <v>267</v>
      </c>
      <c r="C51" s="33" t="s">
        <v>20</v>
      </c>
      <c r="D51" s="667"/>
      <c r="E51" s="38">
        <v>1806491.24</v>
      </c>
    </row>
    <row r="52" spans="1:5" ht="16.5" customHeight="1" x14ac:dyDescent="0.25">
      <c r="A52" s="692"/>
      <c r="B52" s="657"/>
      <c r="C52" s="33" t="s">
        <v>19</v>
      </c>
      <c r="D52" s="667"/>
      <c r="E52" s="38">
        <v>2593937.35</v>
      </c>
    </row>
    <row r="53" spans="1:5" ht="17.25" customHeight="1" x14ac:dyDescent="0.25">
      <c r="A53" s="692"/>
      <c r="B53" s="652" t="s">
        <v>48</v>
      </c>
      <c r="C53" s="33" t="s">
        <v>20</v>
      </c>
      <c r="D53" s="667"/>
      <c r="E53" s="38">
        <v>2153868.86</v>
      </c>
    </row>
    <row r="54" spans="1:5" ht="16.5" customHeight="1" x14ac:dyDescent="0.25">
      <c r="A54" s="692"/>
      <c r="B54" s="657"/>
      <c r="C54" s="33" t="s">
        <v>19</v>
      </c>
      <c r="D54" s="667"/>
      <c r="E54" s="39">
        <v>3190058.95</v>
      </c>
    </row>
    <row r="55" spans="1:5" ht="16.5" customHeight="1" x14ac:dyDescent="0.25">
      <c r="A55" s="692"/>
      <c r="B55" s="652" t="s">
        <v>268</v>
      </c>
      <c r="C55" s="33" t="s">
        <v>20</v>
      </c>
      <c r="D55" s="667"/>
      <c r="E55" s="38">
        <v>2633757.9500000002</v>
      </c>
    </row>
    <row r="56" spans="1:5" ht="16.5" customHeight="1" x14ac:dyDescent="0.25">
      <c r="A56" s="692"/>
      <c r="B56" s="656"/>
      <c r="C56" s="33" t="s">
        <v>19</v>
      </c>
      <c r="D56" s="667"/>
      <c r="E56" s="38">
        <v>4636612.99</v>
      </c>
    </row>
    <row r="57" spans="1:5" ht="16.5" customHeight="1" x14ac:dyDescent="0.25">
      <c r="A57" s="692"/>
      <c r="B57" s="657"/>
      <c r="C57" s="33" t="s">
        <v>89</v>
      </c>
      <c r="D57" s="667"/>
      <c r="E57" s="38">
        <v>11292559.390000001</v>
      </c>
    </row>
    <row r="58" spans="1:5" ht="15.75" x14ac:dyDescent="0.25">
      <c r="A58" s="692"/>
      <c r="B58" s="652" t="s">
        <v>49</v>
      </c>
      <c r="C58" s="33" t="s">
        <v>20</v>
      </c>
      <c r="D58" s="667"/>
      <c r="E58" s="38">
        <v>2530816.91</v>
      </c>
    </row>
    <row r="59" spans="1:5" ht="15.75" x14ac:dyDescent="0.25">
      <c r="A59" s="692"/>
      <c r="B59" s="657"/>
      <c r="C59" s="33" t="s">
        <v>19</v>
      </c>
      <c r="D59" s="667"/>
      <c r="E59" s="38">
        <v>3504776.08</v>
      </c>
    </row>
    <row r="60" spans="1:5" ht="16.5" customHeight="1" x14ac:dyDescent="0.25">
      <c r="A60" s="692"/>
      <c r="B60" s="652" t="s">
        <v>269</v>
      </c>
      <c r="C60" s="33" t="s">
        <v>20</v>
      </c>
      <c r="D60" s="667"/>
      <c r="E60" s="38">
        <v>2936434.11</v>
      </c>
    </row>
    <row r="61" spans="1:5" ht="16.5" customHeight="1" x14ac:dyDescent="0.25">
      <c r="A61" s="692"/>
      <c r="B61" s="657"/>
      <c r="C61" s="33" t="s">
        <v>19</v>
      </c>
      <c r="D61" s="667"/>
      <c r="E61" s="38">
        <v>7720929.5199999996</v>
      </c>
    </row>
    <row r="62" spans="1:5" ht="31.5" x14ac:dyDescent="0.25">
      <c r="A62" s="692"/>
      <c r="B62" s="296" t="s">
        <v>270</v>
      </c>
      <c r="C62" s="33" t="s">
        <v>19</v>
      </c>
      <c r="D62" s="667"/>
      <c r="E62" s="38">
        <v>5928203.5300000003</v>
      </c>
    </row>
    <row r="63" spans="1:5" ht="33" customHeight="1" x14ac:dyDescent="0.25">
      <c r="A63" s="692"/>
      <c r="B63" s="296" t="s">
        <v>55</v>
      </c>
      <c r="C63" s="33" t="s">
        <v>19</v>
      </c>
      <c r="D63" s="667"/>
      <c r="E63" s="38">
        <v>1628633.75</v>
      </c>
    </row>
    <row r="64" spans="1:5" ht="15.75" x14ac:dyDescent="0.25">
      <c r="A64" s="692"/>
      <c r="B64" s="652" t="s">
        <v>56</v>
      </c>
      <c r="C64" s="33" t="s">
        <v>20</v>
      </c>
      <c r="D64" s="667"/>
      <c r="E64" s="38">
        <v>1965429.93</v>
      </c>
    </row>
    <row r="65" spans="1:5" ht="15.75" x14ac:dyDescent="0.25">
      <c r="A65" s="692"/>
      <c r="B65" s="657"/>
      <c r="C65" s="33" t="s">
        <v>19</v>
      </c>
      <c r="D65" s="667"/>
      <c r="E65" s="38">
        <v>1674528.71</v>
      </c>
    </row>
    <row r="66" spans="1:5" ht="33" customHeight="1" x14ac:dyDescent="0.25">
      <c r="A66" s="692"/>
      <c r="B66" s="296" t="s">
        <v>271</v>
      </c>
      <c r="C66" s="33" t="s">
        <v>143</v>
      </c>
      <c r="D66" s="667"/>
      <c r="E66" s="38">
        <v>13770782.550000001</v>
      </c>
    </row>
    <row r="67" spans="1:5" ht="35.25" customHeight="1" x14ac:dyDescent="0.25">
      <c r="A67" s="692"/>
      <c r="B67" s="298" t="s">
        <v>272</v>
      </c>
      <c r="C67" s="76" t="s">
        <v>89</v>
      </c>
      <c r="D67" s="667"/>
      <c r="E67" s="75">
        <v>13444077.6</v>
      </c>
    </row>
    <row r="68" spans="1:5" ht="31.5" x14ac:dyDescent="0.25">
      <c r="A68" s="692"/>
      <c r="B68" s="296" t="s">
        <v>191</v>
      </c>
      <c r="C68" s="33" t="s">
        <v>20</v>
      </c>
      <c r="D68" s="667"/>
      <c r="E68" s="38">
        <v>1313311.3400000001</v>
      </c>
    </row>
    <row r="69" spans="1:5" ht="15.75" x14ac:dyDescent="0.25">
      <c r="A69" s="692"/>
      <c r="B69" s="652" t="s">
        <v>273</v>
      </c>
      <c r="C69" s="33" t="s">
        <v>20</v>
      </c>
      <c r="D69" s="667"/>
      <c r="E69" s="39">
        <v>1525410.59</v>
      </c>
    </row>
    <row r="70" spans="1:5" ht="16.5" thickBot="1" x14ac:dyDescent="0.3">
      <c r="A70" s="692"/>
      <c r="B70" s="656"/>
      <c r="C70" s="76" t="s">
        <v>19</v>
      </c>
      <c r="D70" s="667"/>
      <c r="E70" s="75">
        <v>1756329.26</v>
      </c>
    </row>
    <row r="71" spans="1:5" ht="36.75" customHeight="1" thickBot="1" x14ac:dyDescent="0.3">
      <c r="A71" s="692"/>
      <c r="B71" s="663" t="s">
        <v>192</v>
      </c>
      <c r="C71" s="663"/>
      <c r="D71" s="663"/>
      <c r="E71" s="664"/>
    </row>
    <row r="72" spans="1:5" ht="15.75" x14ac:dyDescent="0.25">
      <c r="A72" s="692"/>
      <c r="B72" s="657" t="s">
        <v>274</v>
      </c>
      <c r="C72" s="33" t="s">
        <v>20</v>
      </c>
      <c r="D72" s="672" t="s">
        <v>2</v>
      </c>
      <c r="E72" s="87">
        <v>2270170.06</v>
      </c>
    </row>
    <row r="73" spans="1:5" ht="15.75" x14ac:dyDescent="0.25">
      <c r="A73" s="692"/>
      <c r="B73" s="651"/>
      <c r="C73" s="33" t="s">
        <v>91</v>
      </c>
      <c r="D73" s="672"/>
      <c r="E73" s="39">
        <v>2778883.95</v>
      </c>
    </row>
    <row r="74" spans="1:5" ht="15.75" x14ac:dyDescent="0.25">
      <c r="A74" s="692"/>
      <c r="B74" s="651" t="s">
        <v>275</v>
      </c>
      <c r="C74" s="33" t="s">
        <v>20</v>
      </c>
      <c r="D74" s="672"/>
      <c r="E74" s="38">
        <v>2405434.6</v>
      </c>
    </row>
    <row r="75" spans="1:5" ht="15.75" x14ac:dyDescent="0.25">
      <c r="A75" s="692"/>
      <c r="B75" s="651"/>
      <c r="C75" s="33" t="s">
        <v>91</v>
      </c>
      <c r="D75" s="672"/>
      <c r="E75" s="38">
        <v>3030118.09</v>
      </c>
    </row>
    <row r="76" spans="1:5" ht="33" customHeight="1" x14ac:dyDescent="0.25">
      <c r="A76" s="692"/>
      <c r="B76" s="297" t="s">
        <v>653</v>
      </c>
      <c r="C76" s="33" t="s">
        <v>91</v>
      </c>
      <c r="D76" s="672"/>
      <c r="E76" s="39">
        <v>4592358.3099999996</v>
      </c>
    </row>
    <row r="77" spans="1:5" ht="15.75" x14ac:dyDescent="0.25">
      <c r="A77" s="692"/>
      <c r="B77" s="651" t="s">
        <v>276</v>
      </c>
      <c r="C77" s="33" t="s">
        <v>91</v>
      </c>
      <c r="D77" s="672"/>
      <c r="E77" s="39">
        <v>4689298.6500000004</v>
      </c>
    </row>
    <row r="78" spans="1:5" ht="15.75" x14ac:dyDescent="0.25">
      <c r="A78" s="692"/>
      <c r="B78" s="651"/>
      <c r="C78" s="33" t="s">
        <v>89</v>
      </c>
      <c r="D78" s="672"/>
      <c r="E78" s="39">
        <v>8676532.5399999991</v>
      </c>
    </row>
    <row r="79" spans="1:5" ht="15.75" x14ac:dyDescent="0.25">
      <c r="A79" s="692"/>
      <c r="B79" s="651"/>
      <c r="C79" s="33" t="s">
        <v>143</v>
      </c>
      <c r="D79" s="672"/>
      <c r="E79" s="39">
        <v>26254855.449999999</v>
      </c>
    </row>
    <row r="80" spans="1:5" ht="31.5" x14ac:dyDescent="0.25">
      <c r="A80" s="692"/>
      <c r="B80" s="297" t="s">
        <v>277</v>
      </c>
      <c r="C80" s="33" t="s">
        <v>89</v>
      </c>
      <c r="D80" s="672"/>
      <c r="E80" s="39">
        <v>15955762.630000001</v>
      </c>
    </row>
    <row r="81" spans="1:5" ht="15.75" x14ac:dyDescent="0.25">
      <c r="A81" s="692"/>
      <c r="B81" s="651" t="s">
        <v>278</v>
      </c>
      <c r="C81" s="33" t="s">
        <v>91</v>
      </c>
      <c r="D81" s="672"/>
      <c r="E81" s="38">
        <v>5113329.4800000004</v>
      </c>
    </row>
    <row r="82" spans="1:5" ht="15.75" x14ac:dyDescent="0.25">
      <c r="A82" s="692"/>
      <c r="B82" s="651"/>
      <c r="C82" s="33" t="s">
        <v>89</v>
      </c>
      <c r="D82" s="672"/>
      <c r="E82" s="38">
        <v>10512489.26</v>
      </c>
    </row>
    <row r="83" spans="1:5" ht="15.75" x14ac:dyDescent="0.25">
      <c r="A83" s="692"/>
      <c r="B83" s="651"/>
      <c r="C83" s="33" t="s">
        <v>143</v>
      </c>
      <c r="D83" s="672"/>
      <c r="E83" s="38">
        <v>28510513.390000001</v>
      </c>
    </row>
    <row r="84" spans="1:5" ht="33" customHeight="1" x14ac:dyDescent="0.25">
      <c r="A84" s="692"/>
      <c r="B84" s="298" t="s">
        <v>279</v>
      </c>
      <c r="C84" s="33" t="s">
        <v>89</v>
      </c>
      <c r="D84" s="672"/>
      <c r="E84" s="38">
        <v>20120979.27</v>
      </c>
    </row>
    <row r="85" spans="1:5" ht="33" customHeight="1" x14ac:dyDescent="0.25">
      <c r="A85" s="692"/>
      <c r="B85" s="298" t="s">
        <v>537</v>
      </c>
      <c r="C85" s="33" t="s">
        <v>91</v>
      </c>
      <c r="D85" s="672"/>
      <c r="E85" s="38">
        <v>3995026.72</v>
      </c>
    </row>
    <row r="86" spans="1:5" ht="33.75" customHeight="1" x14ac:dyDescent="0.25">
      <c r="A86" s="692"/>
      <c r="B86" s="298" t="s">
        <v>284</v>
      </c>
      <c r="C86" s="33" t="s">
        <v>91</v>
      </c>
      <c r="D86" s="672"/>
      <c r="E86" s="38">
        <v>3532990.84</v>
      </c>
    </row>
    <row r="87" spans="1:5" ht="18.75" customHeight="1" x14ac:dyDescent="0.25">
      <c r="A87" s="692"/>
      <c r="B87" s="652" t="s">
        <v>57</v>
      </c>
      <c r="C87" s="33" t="s">
        <v>20</v>
      </c>
      <c r="D87" s="672"/>
      <c r="E87" s="38">
        <v>2674977.31</v>
      </c>
    </row>
    <row r="88" spans="1:5" ht="15.75" x14ac:dyDescent="0.25">
      <c r="A88" s="692"/>
      <c r="B88" s="657"/>
      <c r="C88" s="33" t="s">
        <v>91</v>
      </c>
      <c r="D88" s="672"/>
      <c r="E88" s="38">
        <v>3121366.84</v>
      </c>
    </row>
    <row r="89" spans="1:5" ht="15.75" x14ac:dyDescent="0.25">
      <c r="A89" s="692"/>
      <c r="B89" s="652" t="s">
        <v>654</v>
      </c>
      <c r="C89" s="33" t="s">
        <v>20</v>
      </c>
      <c r="D89" s="672"/>
      <c r="E89" s="38">
        <v>2623509.17</v>
      </c>
    </row>
    <row r="90" spans="1:5" ht="15.75" x14ac:dyDescent="0.25">
      <c r="A90" s="692"/>
      <c r="B90" s="657"/>
      <c r="C90" s="33" t="s">
        <v>91</v>
      </c>
      <c r="D90" s="672"/>
      <c r="E90" s="38">
        <v>4260645.38</v>
      </c>
    </row>
    <row r="91" spans="1:5" ht="15.75" x14ac:dyDescent="0.25">
      <c r="A91" s="692"/>
      <c r="B91" s="652" t="s">
        <v>58</v>
      </c>
      <c r="C91" s="33" t="s">
        <v>20</v>
      </c>
      <c r="D91" s="672"/>
      <c r="E91" s="38">
        <v>3122685.89</v>
      </c>
    </row>
    <row r="92" spans="1:5" ht="15.75" x14ac:dyDescent="0.25">
      <c r="A92" s="692"/>
      <c r="B92" s="657"/>
      <c r="C92" s="33" t="s">
        <v>91</v>
      </c>
      <c r="D92" s="672"/>
      <c r="E92" s="38">
        <v>3212720.32</v>
      </c>
    </row>
    <row r="93" spans="1:5" ht="15.75" x14ac:dyDescent="0.25">
      <c r="A93" s="692"/>
      <c r="B93" s="652" t="s">
        <v>194</v>
      </c>
      <c r="C93" s="33" t="s">
        <v>20</v>
      </c>
      <c r="D93" s="672"/>
      <c r="E93" s="38">
        <v>3428453.71</v>
      </c>
    </row>
    <row r="94" spans="1:5" ht="15.75" x14ac:dyDescent="0.25">
      <c r="A94" s="692"/>
      <c r="B94" s="657"/>
      <c r="C94" s="33" t="s">
        <v>91</v>
      </c>
      <c r="D94" s="672"/>
      <c r="E94" s="38">
        <v>4690662.8899999997</v>
      </c>
    </row>
    <row r="95" spans="1:5" ht="15.75" x14ac:dyDescent="0.25">
      <c r="A95" s="692"/>
      <c r="B95" s="652" t="s">
        <v>59</v>
      </c>
      <c r="C95" s="33" t="s">
        <v>20</v>
      </c>
      <c r="D95" s="672"/>
      <c r="E95" s="38">
        <v>3972178.79</v>
      </c>
    </row>
    <row r="96" spans="1:5" ht="15.75" x14ac:dyDescent="0.25">
      <c r="A96" s="692"/>
      <c r="B96" s="657"/>
      <c r="C96" s="33" t="s">
        <v>91</v>
      </c>
      <c r="D96" s="672"/>
      <c r="E96" s="38">
        <v>3810865.81</v>
      </c>
    </row>
    <row r="97" spans="1:5" ht="18" customHeight="1" x14ac:dyDescent="0.25">
      <c r="A97" s="692"/>
      <c r="B97" s="652" t="s">
        <v>287</v>
      </c>
      <c r="C97" s="33" t="s">
        <v>20</v>
      </c>
      <c r="D97" s="672"/>
      <c r="E97" s="38">
        <v>4271127.49</v>
      </c>
    </row>
    <row r="98" spans="1:5" ht="15.75" x14ac:dyDescent="0.25">
      <c r="A98" s="692"/>
      <c r="B98" s="657"/>
      <c r="C98" s="33" t="s">
        <v>91</v>
      </c>
      <c r="D98" s="672"/>
      <c r="E98" s="38">
        <v>5322935.34</v>
      </c>
    </row>
    <row r="99" spans="1:5" ht="15" customHeight="1" x14ac:dyDescent="0.25">
      <c r="A99" s="692"/>
      <c r="B99" s="652" t="s">
        <v>195</v>
      </c>
      <c r="C99" s="33" t="s">
        <v>20</v>
      </c>
      <c r="D99" s="672"/>
      <c r="E99" s="38">
        <v>5082923.75</v>
      </c>
    </row>
    <row r="100" spans="1:5" ht="15" customHeight="1" x14ac:dyDescent="0.25">
      <c r="A100" s="692"/>
      <c r="B100" s="657"/>
      <c r="C100" s="33" t="s">
        <v>91</v>
      </c>
      <c r="D100" s="672"/>
      <c r="E100" s="38">
        <v>10540626.4</v>
      </c>
    </row>
    <row r="101" spans="1:5" ht="31.5" x14ac:dyDescent="0.25">
      <c r="A101" s="692"/>
      <c r="B101" s="299" t="s">
        <v>655</v>
      </c>
      <c r="C101" s="33" t="s">
        <v>20</v>
      </c>
      <c r="D101" s="672"/>
      <c r="E101" s="38">
        <v>5226634.3</v>
      </c>
    </row>
    <row r="102" spans="1:5" ht="15.75" x14ac:dyDescent="0.25">
      <c r="A102" s="692"/>
      <c r="B102" s="652" t="s">
        <v>288</v>
      </c>
      <c r="C102" s="33" t="s">
        <v>20</v>
      </c>
      <c r="D102" s="672"/>
      <c r="E102" s="38">
        <v>4217422.1100000003</v>
      </c>
    </row>
    <row r="103" spans="1:5" ht="15.75" x14ac:dyDescent="0.25">
      <c r="A103" s="692"/>
      <c r="B103" s="657"/>
      <c r="C103" s="33" t="s">
        <v>91</v>
      </c>
      <c r="D103" s="672"/>
      <c r="E103" s="38">
        <v>4381884.3</v>
      </c>
    </row>
    <row r="104" spans="1:5" ht="15.75" x14ac:dyDescent="0.25">
      <c r="A104" s="692"/>
      <c r="B104" s="652" t="s">
        <v>289</v>
      </c>
      <c r="C104" s="33" t="s">
        <v>20</v>
      </c>
      <c r="D104" s="672"/>
      <c r="E104" s="38">
        <v>4628129.6100000003</v>
      </c>
    </row>
    <row r="105" spans="1:5" ht="15.75" x14ac:dyDescent="0.25">
      <c r="A105" s="692"/>
      <c r="B105" s="657"/>
      <c r="C105" s="33" t="s">
        <v>91</v>
      </c>
      <c r="D105" s="672"/>
      <c r="E105" s="38">
        <v>6547780.6200000001</v>
      </c>
    </row>
    <row r="106" spans="1:5" ht="31.5" x14ac:dyDescent="0.25">
      <c r="A106" s="692"/>
      <c r="B106" s="299" t="s">
        <v>656</v>
      </c>
      <c r="C106" s="33" t="s">
        <v>20</v>
      </c>
      <c r="D106" s="672"/>
      <c r="E106" s="38">
        <v>6648189.0499999998</v>
      </c>
    </row>
    <row r="107" spans="1:5" ht="31.5" x14ac:dyDescent="0.25">
      <c r="A107" s="692"/>
      <c r="B107" s="299" t="s">
        <v>290</v>
      </c>
      <c r="C107" s="33" t="s">
        <v>20</v>
      </c>
      <c r="D107" s="672"/>
      <c r="E107" s="38">
        <v>7016398.6799999997</v>
      </c>
    </row>
    <row r="108" spans="1:5" ht="15.75" x14ac:dyDescent="0.25">
      <c r="A108" s="692"/>
      <c r="B108" s="678" t="s">
        <v>657</v>
      </c>
      <c r="C108" s="33" t="s">
        <v>20</v>
      </c>
      <c r="D108" s="672"/>
      <c r="E108" s="38">
        <v>3772925.94</v>
      </c>
    </row>
    <row r="109" spans="1:5" ht="15.75" x14ac:dyDescent="0.25">
      <c r="A109" s="692"/>
      <c r="B109" s="679"/>
      <c r="C109" s="33" t="s">
        <v>91</v>
      </c>
      <c r="D109" s="672"/>
      <c r="E109" s="38">
        <v>13783352.27</v>
      </c>
    </row>
    <row r="110" spans="1:5" ht="31.5" x14ac:dyDescent="0.25">
      <c r="A110" s="692"/>
      <c r="B110" s="299" t="s">
        <v>60</v>
      </c>
      <c r="C110" s="33" t="s">
        <v>20</v>
      </c>
      <c r="D110" s="672"/>
      <c r="E110" s="38">
        <v>2121650.91</v>
      </c>
    </row>
    <row r="111" spans="1:5" ht="31.5" x14ac:dyDescent="0.25">
      <c r="A111" s="692"/>
      <c r="B111" s="299" t="s">
        <v>291</v>
      </c>
      <c r="C111" s="33" t="s">
        <v>20</v>
      </c>
      <c r="D111" s="672"/>
      <c r="E111" s="38">
        <v>2392171.69</v>
      </c>
    </row>
    <row r="112" spans="1:5" ht="31.5" x14ac:dyDescent="0.25">
      <c r="A112" s="692"/>
      <c r="B112" s="299" t="s">
        <v>61</v>
      </c>
      <c r="C112" s="33" t="s">
        <v>20</v>
      </c>
      <c r="D112" s="672"/>
      <c r="E112" s="38">
        <v>2739178.11</v>
      </c>
    </row>
    <row r="113" spans="1:5" ht="31.5" x14ac:dyDescent="0.25">
      <c r="A113" s="692"/>
      <c r="B113" s="299" t="s">
        <v>205</v>
      </c>
      <c r="C113" s="33" t="s">
        <v>20</v>
      </c>
      <c r="D113" s="672"/>
      <c r="E113" s="38">
        <v>2504246.39</v>
      </c>
    </row>
    <row r="114" spans="1:5" ht="18" customHeight="1" x14ac:dyDescent="0.25">
      <c r="A114" s="692"/>
      <c r="B114" s="652" t="s">
        <v>62</v>
      </c>
      <c r="C114" s="33" t="s">
        <v>20</v>
      </c>
      <c r="D114" s="672"/>
      <c r="E114" s="38">
        <v>3191176.87</v>
      </c>
    </row>
    <row r="115" spans="1:5" ht="15.75" x14ac:dyDescent="0.25">
      <c r="A115" s="692"/>
      <c r="B115" s="657"/>
      <c r="C115" s="33" t="s">
        <v>91</v>
      </c>
      <c r="D115" s="672"/>
      <c r="E115" s="38">
        <v>2821598.08</v>
      </c>
    </row>
    <row r="116" spans="1:5" ht="15.75" x14ac:dyDescent="0.25">
      <c r="A116" s="692"/>
      <c r="B116" s="652" t="s">
        <v>292</v>
      </c>
      <c r="C116" s="33" t="s">
        <v>20</v>
      </c>
      <c r="D116" s="672"/>
      <c r="E116" s="38">
        <v>4327744.68</v>
      </c>
    </row>
    <row r="117" spans="1:5" ht="15.75" x14ac:dyDescent="0.25">
      <c r="A117" s="692"/>
      <c r="B117" s="657"/>
      <c r="C117" s="33" t="s">
        <v>91</v>
      </c>
      <c r="D117" s="672"/>
      <c r="E117" s="38">
        <v>7459860.8499999996</v>
      </c>
    </row>
    <row r="118" spans="1:5" ht="31.5" x14ac:dyDescent="0.25">
      <c r="A118" s="692"/>
      <c r="B118" s="299" t="s">
        <v>293</v>
      </c>
      <c r="C118" s="33" t="s">
        <v>20</v>
      </c>
      <c r="D118" s="672"/>
      <c r="E118" s="38">
        <v>8615412.0199999996</v>
      </c>
    </row>
    <row r="119" spans="1:5" ht="15.75" x14ac:dyDescent="0.25">
      <c r="A119" s="692"/>
      <c r="B119" s="652" t="s">
        <v>294</v>
      </c>
      <c r="C119" s="33" t="s">
        <v>20</v>
      </c>
      <c r="D119" s="672"/>
      <c r="E119" s="38">
        <v>2507831.61</v>
      </c>
    </row>
    <row r="120" spans="1:5" ht="15.75" x14ac:dyDescent="0.25">
      <c r="A120" s="692"/>
      <c r="B120" s="657"/>
      <c r="C120" s="33" t="s">
        <v>91</v>
      </c>
      <c r="D120" s="672"/>
      <c r="E120" s="38">
        <v>7095025.2599999998</v>
      </c>
    </row>
    <row r="121" spans="1:5" ht="31.5" x14ac:dyDescent="0.25">
      <c r="A121" s="692"/>
      <c r="B121" s="299" t="s">
        <v>658</v>
      </c>
      <c r="C121" s="33" t="s">
        <v>91</v>
      </c>
      <c r="D121" s="672"/>
      <c r="E121" s="38">
        <v>6050718.7400000002</v>
      </c>
    </row>
    <row r="122" spans="1:5" ht="31.5" x14ac:dyDescent="0.25">
      <c r="A122" s="692"/>
      <c r="B122" s="299" t="s">
        <v>295</v>
      </c>
      <c r="C122" s="33" t="s">
        <v>91</v>
      </c>
      <c r="D122" s="672"/>
      <c r="E122" s="38">
        <v>9236130.6699999999</v>
      </c>
    </row>
    <row r="123" spans="1:5" ht="31.5" x14ac:dyDescent="0.25">
      <c r="A123" s="692"/>
      <c r="B123" s="299" t="s">
        <v>659</v>
      </c>
      <c r="C123" s="33" t="s">
        <v>91</v>
      </c>
      <c r="D123" s="672"/>
      <c r="E123" s="38">
        <v>11537517.199999999</v>
      </c>
    </row>
    <row r="124" spans="1:5" ht="31.5" x14ac:dyDescent="0.25">
      <c r="A124" s="692"/>
      <c r="B124" s="299" t="s">
        <v>296</v>
      </c>
      <c r="C124" s="33" t="s">
        <v>91</v>
      </c>
      <c r="D124" s="672"/>
      <c r="E124" s="38">
        <v>8957876.1699999999</v>
      </c>
    </row>
    <row r="125" spans="1:5" ht="36" customHeight="1" x14ac:dyDescent="0.25">
      <c r="A125" s="692"/>
      <c r="B125" s="298" t="s">
        <v>297</v>
      </c>
      <c r="C125" s="33" t="s">
        <v>91</v>
      </c>
      <c r="D125" s="672"/>
      <c r="E125" s="38">
        <v>6203130.0999999996</v>
      </c>
    </row>
    <row r="126" spans="1:5" ht="36" customHeight="1" x14ac:dyDescent="0.25">
      <c r="A126" s="692"/>
      <c r="B126" s="298" t="s">
        <v>298</v>
      </c>
      <c r="C126" s="33" t="s">
        <v>89</v>
      </c>
      <c r="D126" s="672"/>
      <c r="E126" s="38">
        <v>14434861.720000001</v>
      </c>
    </row>
    <row r="127" spans="1:5" ht="32.25" customHeight="1" x14ac:dyDescent="0.25">
      <c r="A127" s="692"/>
      <c r="B127" s="296" t="s">
        <v>299</v>
      </c>
      <c r="C127" s="33" t="s">
        <v>89</v>
      </c>
      <c r="D127" s="672"/>
      <c r="E127" s="38">
        <v>28088005.710000001</v>
      </c>
    </row>
    <row r="128" spans="1:5" ht="35.25" customHeight="1" x14ac:dyDescent="0.25">
      <c r="A128" s="692"/>
      <c r="B128" s="299" t="s">
        <v>300</v>
      </c>
      <c r="C128" s="33" t="s">
        <v>89</v>
      </c>
      <c r="D128" s="672"/>
      <c r="E128" s="38">
        <v>24467222.41</v>
      </c>
    </row>
    <row r="129" spans="1:5" ht="31.5" x14ac:dyDescent="0.25">
      <c r="A129" s="692"/>
      <c r="B129" s="299" t="s">
        <v>301</v>
      </c>
      <c r="C129" s="33" t="s">
        <v>89</v>
      </c>
      <c r="D129" s="672"/>
      <c r="E129" s="38">
        <v>48926222.719999999</v>
      </c>
    </row>
    <row r="130" spans="1:5" ht="31.5" x14ac:dyDescent="0.25">
      <c r="A130" s="692"/>
      <c r="B130" s="296" t="s">
        <v>662</v>
      </c>
      <c r="C130" s="33" t="s">
        <v>91</v>
      </c>
      <c r="D130" s="672"/>
      <c r="E130" s="38">
        <v>6298471.5599999996</v>
      </c>
    </row>
    <row r="131" spans="1:5" ht="31.5" x14ac:dyDescent="0.25">
      <c r="A131" s="692"/>
      <c r="B131" s="296" t="s">
        <v>661</v>
      </c>
      <c r="C131" s="33" t="s">
        <v>91</v>
      </c>
      <c r="D131" s="672"/>
      <c r="E131" s="38">
        <v>7069928.7400000002</v>
      </c>
    </row>
    <row r="132" spans="1:5" ht="31.5" x14ac:dyDescent="0.25">
      <c r="A132" s="692"/>
      <c r="B132" s="296" t="s">
        <v>660</v>
      </c>
      <c r="C132" s="33" t="s">
        <v>91</v>
      </c>
      <c r="D132" s="672"/>
      <c r="E132" s="77">
        <v>3125248.25</v>
      </c>
    </row>
    <row r="133" spans="1:5" ht="15.75" x14ac:dyDescent="0.25">
      <c r="A133" s="692"/>
      <c r="B133" s="669" t="s">
        <v>214</v>
      </c>
      <c r="C133" s="33" t="s">
        <v>20</v>
      </c>
      <c r="D133" s="672"/>
      <c r="E133" s="77">
        <v>5188235.84</v>
      </c>
    </row>
    <row r="134" spans="1:5" ht="15.75" x14ac:dyDescent="0.25">
      <c r="A134" s="692"/>
      <c r="B134" s="670"/>
      <c r="C134" s="33" t="s">
        <v>91</v>
      </c>
      <c r="D134" s="672"/>
      <c r="E134" s="77">
        <v>10165073.93</v>
      </c>
    </row>
    <row r="135" spans="1:5" ht="15.75" x14ac:dyDescent="0.25">
      <c r="A135" s="692"/>
      <c r="B135" s="669" t="s">
        <v>213</v>
      </c>
      <c r="C135" s="33" t="s">
        <v>20</v>
      </c>
      <c r="D135" s="672"/>
      <c r="E135" s="77">
        <v>5166145.8899999997</v>
      </c>
    </row>
    <row r="136" spans="1:5" ht="15.75" x14ac:dyDescent="0.25">
      <c r="A136" s="692"/>
      <c r="B136" s="670"/>
      <c r="C136" s="33" t="s">
        <v>91</v>
      </c>
      <c r="D136" s="672"/>
      <c r="E136" s="39">
        <v>10651945.560000001</v>
      </c>
    </row>
    <row r="137" spans="1:5" ht="15.75" x14ac:dyDescent="0.25">
      <c r="A137" s="692"/>
      <c r="B137" s="652" t="s">
        <v>441</v>
      </c>
      <c r="C137" s="33" t="s">
        <v>20</v>
      </c>
      <c r="D137" s="672"/>
      <c r="E137" s="39">
        <v>12445912.99</v>
      </c>
    </row>
    <row r="138" spans="1:5" ht="15.75" x14ac:dyDescent="0.25">
      <c r="A138" s="692"/>
      <c r="B138" s="657"/>
      <c r="C138" s="33" t="s">
        <v>91</v>
      </c>
      <c r="D138" s="672"/>
      <c r="E138" s="39">
        <v>12126152.140000001</v>
      </c>
    </row>
    <row r="139" spans="1:5" ht="15.75" x14ac:dyDescent="0.25">
      <c r="A139" s="692"/>
      <c r="B139" s="652" t="s">
        <v>285</v>
      </c>
      <c r="C139" s="33" t="s">
        <v>20</v>
      </c>
      <c r="D139" s="672"/>
      <c r="E139" s="38">
        <v>7107930.5899999999</v>
      </c>
    </row>
    <row r="140" spans="1:5" ht="15.75" x14ac:dyDescent="0.25">
      <c r="A140" s="692"/>
      <c r="B140" s="657"/>
      <c r="C140" s="33" t="s">
        <v>91</v>
      </c>
      <c r="D140" s="672"/>
      <c r="E140" s="80">
        <v>10868219.75</v>
      </c>
    </row>
    <row r="141" spans="1:5" ht="15.75" x14ac:dyDescent="0.25">
      <c r="A141" s="692"/>
      <c r="B141" s="671" t="s">
        <v>282</v>
      </c>
      <c r="C141" s="33" t="s">
        <v>20</v>
      </c>
      <c r="D141" s="672"/>
      <c r="E141" s="39">
        <v>12575203.07</v>
      </c>
    </row>
    <row r="142" spans="1:5" ht="15.75" x14ac:dyDescent="0.25">
      <c r="A142" s="692"/>
      <c r="B142" s="670"/>
      <c r="C142" s="33" t="s">
        <v>91</v>
      </c>
      <c r="D142" s="672"/>
      <c r="E142" s="77">
        <v>14933385.6</v>
      </c>
    </row>
    <row r="143" spans="1:5" ht="19.5" customHeight="1" x14ac:dyDescent="0.25">
      <c r="A143" s="692"/>
      <c r="B143" s="669" t="s">
        <v>426</v>
      </c>
      <c r="C143" s="33" t="s">
        <v>20</v>
      </c>
      <c r="D143" s="672"/>
      <c r="E143" s="77">
        <v>11394930.119999999</v>
      </c>
    </row>
    <row r="144" spans="1:5" ht="15.75" x14ac:dyDescent="0.25">
      <c r="A144" s="692"/>
      <c r="B144" s="670"/>
      <c r="C144" s="33" t="s">
        <v>91</v>
      </c>
      <c r="D144" s="672"/>
      <c r="E144" s="39">
        <v>11661434.52</v>
      </c>
    </row>
    <row r="145" spans="1:5" ht="31.5" x14ac:dyDescent="0.25">
      <c r="A145" s="692"/>
      <c r="B145" s="299" t="s">
        <v>283</v>
      </c>
      <c r="C145" s="33" t="s">
        <v>20</v>
      </c>
      <c r="D145" s="672"/>
      <c r="E145" s="39">
        <v>14189304.710000001</v>
      </c>
    </row>
    <row r="146" spans="1:5" ht="31.5" x14ac:dyDescent="0.25">
      <c r="A146" s="692"/>
      <c r="B146" s="299" t="s">
        <v>281</v>
      </c>
      <c r="C146" s="33" t="s">
        <v>91</v>
      </c>
      <c r="D146" s="672"/>
      <c r="E146" s="39">
        <v>15693442.359999999</v>
      </c>
    </row>
    <row r="147" spans="1:5" ht="32.25" thickBot="1" x14ac:dyDescent="0.3">
      <c r="A147" s="692"/>
      <c r="B147" s="300" t="s">
        <v>280</v>
      </c>
      <c r="C147" s="76" t="s">
        <v>91</v>
      </c>
      <c r="D147" s="672"/>
      <c r="E147" s="80">
        <v>15835617.98</v>
      </c>
    </row>
    <row r="148" spans="1:5" ht="16.5" thickBot="1" x14ac:dyDescent="0.3">
      <c r="A148" s="692"/>
      <c r="B148" s="663" t="s">
        <v>216</v>
      </c>
      <c r="C148" s="663"/>
      <c r="D148" s="663"/>
      <c r="E148" s="664"/>
    </row>
    <row r="149" spans="1:5" ht="15.75" x14ac:dyDescent="0.25">
      <c r="A149" s="692"/>
      <c r="B149" s="299" t="s">
        <v>82</v>
      </c>
      <c r="C149" s="78" t="s">
        <v>19</v>
      </c>
      <c r="D149" s="667" t="s">
        <v>117</v>
      </c>
      <c r="E149" s="77">
        <v>1324166.77</v>
      </c>
    </row>
    <row r="150" spans="1:5" ht="15.75" x14ac:dyDescent="0.25">
      <c r="A150" s="692"/>
      <c r="B150" s="299" t="s">
        <v>75</v>
      </c>
      <c r="C150" s="33" t="s">
        <v>19</v>
      </c>
      <c r="D150" s="667"/>
      <c r="E150" s="39">
        <v>1351576.76</v>
      </c>
    </row>
    <row r="151" spans="1:5" ht="15.75" x14ac:dyDescent="0.25">
      <c r="A151" s="692"/>
      <c r="B151" s="296" t="s">
        <v>304</v>
      </c>
      <c r="C151" s="33" t="s">
        <v>19</v>
      </c>
      <c r="D151" s="667"/>
      <c r="E151" s="80">
        <v>1395830.34</v>
      </c>
    </row>
    <row r="152" spans="1:5" ht="20.25" customHeight="1" x14ac:dyDescent="0.25">
      <c r="A152" s="692"/>
      <c r="B152" s="300" t="s">
        <v>76</v>
      </c>
      <c r="C152" s="33" t="s">
        <v>19</v>
      </c>
      <c r="D152" s="667"/>
      <c r="E152" s="39">
        <v>1479139.37</v>
      </c>
    </row>
    <row r="153" spans="1:5" ht="15.75" x14ac:dyDescent="0.25">
      <c r="A153" s="692"/>
      <c r="B153" s="652" t="s">
        <v>305</v>
      </c>
      <c r="C153" s="33" t="s">
        <v>19</v>
      </c>
      <c r="D153" s="667"/>
      <c r="E153" s="39">
        <v>2434434.16</v>
      </c>
    </row>
    <row r="154" spans="1:5" ht="15.75" x14ac:dyDescent="0.25">
      <c r="A154" s="692"/>
      <c r="B154" s="657"/>
      <c r="C154" s="33" t="s">
        <v>15</v>
      </c>
      <c r="D154" s="667"/>
      <c r="E154" s="39">
        <v>7348379.1600000001</v>
      </c>
    </row>
    <row r="155" spans="1:5" ht="15.75" x14ac:dyDescent="0.25">
      <c r="A155" s="692"/>
      <c r="B155" s="298" t="s">
        <v>87</v>
      </c>
      <c r="C155" s="33" t="s">
        <v>19</v>
      </c>
      <c r="D155" s="667"/>
      <c r="E155" s="39">
        <v>39138.82</v>
      </c>
    </row>
    <row r="156" spans="1:5" ht="15.75" x14ac:dyDescent="0.25">
      <c r="A156" s="692"/>
      <c r="B156" s="298" t="s">
        <v>92</v>
      </c>
      <c r="C156" s="33" t="s">
        <v>19</v>
      </c>
      <c r="D156" s="667"/>
      <c r="E156" s="39">
        <v>46771.68</v>
      </c>
    </row>
    <row r="157" spans="1:5" ht="15.75" x14ac:dyDescent="0.25">
      <c r="A157" s="692"/>
      <c r="B157" s="678" t="s">
        <v>663</v>
      </c>
      <c r="C157" s="33" t="s">
        <v>20</v>
      </c>
      <c r="D157" s="667"/>
      <c r="E157" s="39">
        <v>116458</v>
      </c>
    </row>
    <row r="158" spans="1:5" ht="15.75" x14ac:dyDescent="0.25">
      <c r="A158" s="692"/>
      <c r="B158" s="679"/>
      <c r="C158" s="33" t="s">
        <v>19</v>
      </c>
      <c r="D158" s="667"/>
      <c r="E158" s="39">
        <v>11956279.23</v>
      </c>
    </row>
    <row r="159" spans="1:5" ht="31.5" x14ac:dyDescent="0.25">
      <c r="A159" s="692"/>
      <c r="B159" s="298" t="s">
        <v>310</v>
      </c>
      <c r="C159" s="33" t="s">
        <v>19</v>
      </c>
      <c r="D159" s="667"/>
      <c r="E159" s="39">
        <v>10584940.77</v>
      </c>
    </row>
    <row r="160" spans="1:5" ht="31.5" customHeight="1" x14ac:dyDescent="0.25">
      <c r="A160" s="692"/>
      <c r="B160" s="298" t="s">
        <v>309</v>
      </c>
      <c r="C160" s="33" t="s">
        <v>19</v>
      </c>
      <c r="D160" s="667"/>
      <c r="E160" s="39">
        <v>13823466.84</v>
      </c>
    </row>
    <row r="161" spans="1:5" ht="31.5" x14ac:dyDescent="0.25">
      <c r="A161" s="692"/>
      <c r="B161" s="298" t="s">
        <v>308</v>
      </c>
      <c r="C161" s="33" t="s">
        <v>19</v>
      </c>
      <c r="D161" s="667"/>
      <c r="E161" s="39">
        <v>38032217.859999999</v>
      </c>
    </row>
    <row r="162" spans="1:5" ht="31.5" x14ac:dyDescent="0.25">
      <c r="A162" s="692"/>
      <c r="B162" s="336" t="s">
        <v>701</v>
      </c>
      <c r="C162" s="33" t="s">
        <v>20</v>
      </c>
      <c r="D162" s="667"/>
      <c r="E162" s="39">
        <v>155877</v>
      </c>
    </row>
    <row r="163" spans="1:5" ht="31.5" x14ac:dyDescent="0.25">
      <c r="A163" s="692"/>
      <c r="B163" s="336" t="s">
        <v>702</v>
      </c>
      <c r="C163" s="33" t="s">
        <v>20</v>
      </c>
      <c r="D163" s="667"/>
      <c r="E163" s="39">
        <v>163659</v>
      </c>
    </row>
    <row r="164" spans="1:5" ht="31.5" x14ac:dyDescent="0.25">
      <c r="A164" s="692"/>
      <c r="B164" s="336" t="s">
        <v>679</v>
      </c>
      <c r="C164" s="33" t="s">
        <v>19</v>
      </c>
      <c r="D164" s="667"/>
      <c r="E164" s="39">
        <v>111770713.63</v>
      </c>
    </row>
    <row r="165" spans="1:5" ht="31.5" x14ac:dyDescent="0.25">
      <c r="A165" s="692"/>
      <c r="B165" s="345" t="s">
        <v>703</v>
      </c>
      <c r="C165" s="33" t="s">
        <v>19</v>
      </c>
      <c r="D165" s="667"/>
      <c r="E165" s="39">
        <v>131050657.42</v>
      </c>
    </row>
    <row r="166" spans="1:5" ht="31.5" x14ac:dyDescent="0.25">
      <c r="A166" s="692"/>
      <c r="B166" s="298" t="s">
        <v>307</v>
      </c>
      <c r="C166" s="33" t="s">
        <v>19</v>
      </c>
      <c r="D166" s="667"/>
      <c r="E166" s="39">
        <v>99976549.400000006</v>
      </c>
    </row>
    <row r="167" spans="1:5" ht="33" customHeight="1" x14ac:dyDescent="0.25">
      <c r="A167" s="692"/>
      <c r="B167" s="298" t="s">
        <v>306</v>
      </c>
      <c r="C167" s="33" t="s">
        <v>19</v>
      </c>
      <c r="D167" s="667"/>
      <c r="E167" s="39">
        <v>4134064.02</v>
      </c>
    </row>
    <row r="168" spans="1:5" ht="19.5" customHeight="1" x14ac:dyDescent="0.25">
      <c r="A168" s="692"/>
      <c r="B168" s="296" t="s">
        <v>93</v>
      </c>
      <c r="C168" s="33" t="s">
        <v>19</v>
      </c>
      <c r="D168" s="667"/>
      <c r="E168" s="39">
        <v>980273.3</v>
      </c>
    </row>
    <row r="169" spans="1:5" ht="15.75" x14ac:dyDescent="0.25">
      <c r="A169" s="692"/>
      <c r="B169" s="299" t="s">
        <v>311</v>
      </c>
      <c r="C169" s="33" t="s">
        <v>19</v>
      </c>
      <c r="D169" s="667"/>
      <c r="E169" s="39">
        <v>1006646.77</v>
      </c>
    </row>
    <row r="170" spans="1:5" ht="31.5" x14ac:dyDescent="0.25">
      <c r="A170" s="692"/>
      <c r="B170" s="299" t="s">
        <v>94</v>
      </c>
      <c r="C170" s="33" t="s">
        <v>19</v>
      </c>
      <c r="D170" s="667"/>
      <c r="E170" s="39">
        <v>1423478.82</v>
      </c>
    </row>
    <row r="171" spans="1:5" ht="33" customHeight="1" thickBot="1" x14ac:dyDescent="0.3">
      <c r="A171" s="692"/>
      <c r="B171" s="298" t="s">
        <v>88</v>
      </c>
      <c r="C171" s="76" t="s">
        <v>19</v>
      </c>
      <c r="D171" s="667"/>
      <c r="E171" s="80">
        <v>2205550.69</v>
      </c>
    </row>
    <row r="172" spans="1:5" ht="33.75" customHeight="1" thickBot="1" x14ac:dyDescent="0.3">
      <c r="A172" s="692"/>
      <c r="B172" s="663" t="s">
        <v>218</v>
      </c>
      <c r="C172" s="663"/>
      <c r="D172" s="663"/>
      <c r="E172" s="664"/>
    </row>
    <row r="173" spans="1:5" ht="15.75" x14ac:dyDescent="0.25">
      <c r="A173" s="692"/>
      <c r="B173" s="668" t="s">
        <v>95</v>
      </c>
      <c r="C173" s="82" t="s">
        <v>66</v>
      </c>
      <c r="D173" s="665" t="s">
        <v>39</v>
      </c>
      <c r="E173" s="77">
        <v>28105.29</v>
      </c>
    </row>
    <row r="174" spans="1:5" ht="15.75" x14ac:dyDescent="0.25">
      <c r="A174" s="692"/>
      <c r="B174" s="657"/>
      <c r="C174" s="82" t="s">
        <v>69</v>
      </c>
      <c r="D174" s="667"/>
      <c r="E174" s="77">
        <v>20543.45</v>
      </c>
    </row>
    <row r="175" spans="1:5" ht="16.5" customHeight="1" x14ac:dyDescent="0.25">
      <c r="A175" s="692"/>
      <c r="B175" s="652" t="s">
        <v>96</v>
      </c>
      <c r="C175" s="82" t="s">
        <v>66</v>
      </c>
      <c r="D175" s="667"/>
      <c r="E175" s="39">
        <v>7876.91</v>
      </c>
    </row>
    <row r="176" spans="1:5" ht="16.5" customHeight="1" x14ac:dyDescent="0.25">
      <c r="A176" s="692"/>
      <c r="B176" s="657"/>
      <c r="C176" s="82" t="s">
        <v>69</v>
      </c>
      <c r="D176" s="667"/>
      <c r="E176" s="39">
        <v>8909.2999999999993</v>
      </c>
    </row>
    <row r="177" spans="1:5" ht="15.75" x14ac:dyDescent="0.25">
      <c r="A177" s="692"/>
      <c r="B177" s="652" t="s">
        <v>97</v>
      </c>
      <c r="C177" s="82" t="s">
        <v>66</v>
      </c>
      <c r="D177" s="667"/>
      <c r="E177" s="39">
        <v>4872.6899999999996</v>
      </c>
    </row>
    <row r="178" spans="1:5" ht="15.75" x14ac:dyDescent="0.25">
      <c r="A178" s="692"/>
      <c r="B178" s="657"/>
      <c r="C178" s="82" t="s">
        <v>69</v>
      </c>
      <c r="D178" s="667"/>
      <c r="E178" s="39">
        <v>5459.24</v>
      </c>
    </row>
    <row r="179" spans="1:5" ht="15.75" x14ac:dyDescent="0.25">
      <c r="A179" s="692"/>
      <c r="B179" s="652" t="s">
        <v>315</v>
      </c>
      <c r="C179" s="82" t="s">
        <v>66</v>
      </c>
      <c r="D179" s="667"/>
      <c r="E179" s="39">
        <v>3598.48</v>
      </c>
    </row>
    <row r="180" spans="1:5" ht="15.75" x14ac:dyDescent="0.25">
      <c r="A180" s="692"/>
      <c r="B180" s="657"/>
      <c r="C180" s="82" t="s">
        <v>69</v>
      </c>
      <c r="D180" s="667"/>
      <c r="E180" s="39">
        <v>3598.48</v>
      </c>
    </row>
    <row r="181" spans="1:5" ht="15.75" x14ac:dyDescent="0.25">
      <c r="A181" s="692"/>
      <c r="B181" s="669" t="s">
        <v>316</v>
      </c>
      <c r="C181" s="82" t="s">
        <v>66</v>
      </c>
      <c r="D181" s="667"/>
      <c r="E181" s="39">
        <v>2828.35</v>
      </c>
    </row>
    <row r="182" spans="1:5" ht="15.75" x14ac:dyDescent="0.25">
      <c r="A182" s="692"/>
      <c r="B182" s="670"/>
      <c r="C182" s="82" t="s">
        <v>69</v>
      </c>
      <c r="D182" s="667"/>
      <c r="E182" s="39">
        <v>2828.35</v>
      </c>
    </row>
    <row r="183" spans="1:5" ht="15.75" x14ac:dyDescent="0.25">
      <c r="A183" s="692"/>
      <c r="B183" s="652" t="s">
        <v>98</v>
      </c>
      <c r="C183" s="82" t="s">
        <v>66</v>
      </c>
      <c r="D183" s="667"/>
      <c r="E183" s="39">
        <v>30981.05</v>
      </c>
    </row>
    <row r="184" spans="1:5" ht="15.75" x14ac:dyDescent="0.25">
      <c r="A184" s="692"/>
      <c r="B184" s="657"/>
      <c r="C184" s="82" t="s">
        <v>69</v>
      </c>
      <c r="D184" s="667"/>
      <c r="E184" s="39">
        <v>36762.35</v>
      </c>
    </row>
    <row r="185" spans="1:5" ht="15.75" x14ac:dyDescent="0.25">
      <c r="A185" s="692"/>
      <c r="B185" s="669" t="s">
        <v>99</v>
      </c>
      <c r="C185" s="82" t="s">
        <v>66</v>
      </c>
      <c r="D185" s="667"/>
      <c r="E185" s="39">
        <v>8753.4</v>
      </c>
    </row>
    <row r="186" spans="1:5" ht="15.75" x14ac:dyDescent="0.25">
      <c r="A186" s="692"/>
      <c r="B186" s="670"/>
      <c r="C186" s="82" t="s">
        <v>69</v>
      </c>
      <c r="D186" s="667"/>
      <c r="E186" s="39">
        <v>11970.47</v>
      </c>
    </row>
    <row r="187" spans="1:5" ht="16.5" customHeight="1" x14ac:dyDescent="0.25">
      <c r="A187" s="692"/>
      <c r="B187" s="669" t="s">
        <v>100</v>
      </c>
      <c r="C187" s="82" t="s">
        <v>66</v>
      </c>
      <c r="D187" s="667"/>
      <c r="E187" s="39">
        <v>6010.23</v>
      </c>
    </row>
    <row r="188" spans="1:5" ht="16.5" customHeight="1" x14ac:dyDescent="0.25">
      <c r="A188" s="692"/>
      <c r="B188" s="670"/>
      <c r="C188" s="82" t="s">
        <v>69</v>
      </c>
      <c r="D188" s="667"/>
      <c r="E188" s="39">
        <v>7658.53</v>
      </c>
    </row>
    <row r="189" spans="1:5" ht="15.75" x14ac:dyDescent="0.25">
      <c r="A189" s="692"/>
      <c r="B189" s="652" t="s">
        <v>101</v>
      </c>
      <c r="C189" s="82" t="s">
        <v>66</v>
      </c>
      <c r="D189" s="667"/>
      <c r="E189" s="39">
        <v>3996.61</v>
      </c>
    </row>
    <row r="190" spans="1:5" ht="15.75" x14ac:dyDescent="0.25">
      <c r="A190" s="692"/>
      <c r="B190" s="657"/>
      <c r="C190" s="82" t="s">
        <v>69</v>
      </c>
      <c r="D190" s="667"/>
      <c r="E190" s="39">
        <v>4972.37</v>
      </c>
    </row>
    <row r="191" spans="1:5" ht="15.75" x14ac:dyDescent="0.25">
      <c r="A191" s="692"/>
      <c r="B191" s="652" t="s">
        <v>317</v>
      </c>
      <c r="C191" s="82" t="s">
        <v>66</v>
      </c>
      <c r="D191" s="667"/>
      <c r="E191" s="39">
        <v>2894.33</v>
      </c>
    </row>
    <row r="192" spans="1:5" ht="15.75" x14ac:dyDescent="0.25">
      <c r="A192" s="692"/>
      <c r="B192" s="657"/>
      <c r="C192" s="82" t="s">
        <v>69</v>
      </c>
      <c r="D192" s="667"/>
      <c r="E192" s="39">
        <v>4163.83</v>
      </c>
    </row>
    <row r="193" spans="1:5" ht="15.75" x14ac:dyDescent="0.25">
      <c r="A193" s="692"/>
      <c r="B193" s="652" t="s">
        <v>318</v>
      </c>
      <c r="C193" s="82" t="s">
        <v>66</v>
      </c>
      <c r="D193" s="667"/>
      <c r="E193" s="39">
        <v>2580.5100000000002</v>
      </c>
    </row>
    <row r="194" spans="1:5" ht="15.75" x14ac:dyDescent="0.25">
      <c r="A194" s="692"/>
      <c r="B194" s="657"/>
      <c r="C194" s="82" t="s">
        <v>69</v>
      </c>
      <c r="D194" s="667"/>
      <c r="E194" s="39">
        <v>2871.64</v>
      </c>
    </row>
    <row r="195" spans="1:5" ht="33.75" customHeight="1" x14ac:dyDescent="0.25">
      <c r="A195" s="692"/>
      <c r="B195" s="298" t="s">
        <v>319</v>
      </c>
      <c r="C195" s="82" t="s">
        <v>66</v>
      </c>
      <c r="D195" s="667"/>
      <c r="E195" s="39">
        <v>1968.38</v>
      </c>
    </row>
    <row r="196" spans="1:5" ht="15.75" x14ac:dyDescent="0.25">
      <c r="A196" s="692"/>
      <c r="B196" s="301" t="s">
        <v>102</v>
      </c>
      <c r="C196" s="82" t="s">
        <v>66</v>
      </c>
      <c r="D196" s="667"/>
      <c r="E196" s="39">
        <v>33795.040000000001</v>
      </c>
    </row>
    <row r="197" spans="1:5" ht="16.5" customHeight="1" x14ac:dyDescent="0.25">
      <c r="A197" s="692"/>
      <c r="B197" s="301" t="s">
        <v>103</v>
      </c>
      <c r="C197" s="82" t="s">
        <v>66</v>
      </c>
      <c r="D197" s="667"/>
      <c r="E197" s="39">
        <v>13806.37</v>
      </c>
    </row>
    <row r="198" spans="1:5" ht="16.5" customHeight="1" x14ac:dyDescent="0.25">
      <c r="A198" s="692"/>
      <c r="B198" s="652" t="s">
        <v>320</v>
      </c>
      <c r="C198" s="82" t="s">
        <v>66</v>
      </c>
      <c r="D198" s="667"/>
      <c r="E198" s="39">
        <v>7804.88</v>
      </c>
    </row>
    <row r="199" spans="1:5" ht="16.5" customHeight="1" x14ac:dyDescent="0.25">
      <c r="A199" s="692"/>
      <c r="B199" s="657"/>
      <c r="C199" s="82" t="s">
        <v>69</v>
      </c>
      <c r="D199" s="667"/>
      <c r="E199" s="39">
        <v>8403.9500000000007</v>
      </c>
    </row>
    <row r="200" spans="1:5" ht="16.5" customHeight="1" x14ac:dyDescent="0.25">
      <c r="A200" s="692"/>
      <c r="B200" s="652" t="s">
        <v>104</v>
      </c>
      <c r="C200" s="82" t="s">
        <v>66</v>
      </c>
      <c r="D200" s="667"/>
      <c r="E200" s="39">
        <v>5214.47</v>
      </c>
    </row>
    <row r="201" spans="1:5" ht="16.5" customHeight="1" x14ac:dyDescent="0.25">
      <c r="A201" s="692"/>
      <c r="B201" s="657"/>
      <c r="C201" s="82" t="s">
        <v>69</v>
      </c>
      <c r="D201" s="667"/>
      <c r="E201" s="39">
        <v>7004.09</v>
      </c>
    </row>
    <row r="202" spans="1:5" ht="16.5" customHeight="1" x14ac:dyDescent="0.25">
      <c r="A202" s="692"/>
      <c r="B202" s="652" t="s">
        <v>321</v>
      </c>
      <c r="C202" s="82" t="s">
        <v>66</v>
      </c>
      <c r="D202" s="667"/>
      <c r="E202" s="39">
        <v>5107.21</v>
      </c>
    </row>
    <row r="203" spans="1:5" ht="16.5" customHeight="1" x14ac:dyDescent="0.25">
      <c r="A203" s="692"/>
      <c r="B203" s="657"/>
      <c r="C203" s="82" t="s">
        <v>69</v>
      </c>
      <c r="D203" s="667"/>
      <c r="E203" s="39">
        <v>5569.05</v>
      </c>
    </row>
    <row r="204" spans="1:5" ht="16.5" customHeight="1" x14ac:dyDescent="0.25">
      <c r="A204" s="692"/>
      <c r="B204" s="652" t="s">
        <v>227</v>
      </c>
      <c r="C204" s="82" t="s">
        <v>66</v>
      </c>
      <c r="D204" s="667"/>
      <c r="E204" s="39">
        <v>3921.25</v>
      </c>
    </row>
    <row r="205" spans="1:5" ht="16.5" customHeight="1" x14ac:dyDescent="0.25">
      <c r="A205" s="692"/>
      <c r="B205" s="657"/>
      <c r="C205" s="82" t="s">
        <v>69</v>
      </c>
      <c r="D205" s="667"/>
      <c r="E205" s="39">
        <v>3921.25</v>
      </c>
    </row>
    <row r="206" spans="1:5" ht="16.5" customHeight="1" x14ac:dyDescent="0.25">
      <c r="A206" s="692"/>
      <c r="B206" s="652" t="s">
        <v>322</v>
      </c>
      <c r="C206" s="82" t="s">
        <v>66</v>
      </c>
      <c r="D206" s="667"/>
      <c r="E206" s="39">
        <v>3021.64</v>
      </c>
    </row>
    <row r="207" spans="1:5" ht="16.5" customHeight="1" x14ac:dyDescent="0.25">
      <c r="A207" s="692"/>
      <c r="B207" s="656"/>
      <c r="C207" s="82" t="s">
        <v>69</v>
      </c>
      <c r="D207" s="667"/>
      <c r="E207" s="39">
        <v>2731.61</v>
      </c>
    </row>
    <row r="208" spans="1:5" ht="16.5" customHeight="1" x14ac:dyDescent="0.25">
      <c r="A208" s="692"/>
      <c r="B208" s="657"/>
      <c r="C208" s="82" t="s">
        <v>667</v>
      </c>
      <c r="D208" s="667"/>
      <c r="E208" s="39">
        <v>7322.4</v>
      </c>
    </row>
    <row r="209" spans="1:5" ht="31.5" x14ac:dyDescent="0.25">
      <c r="A209" s="692"/>
      <c r="B209" s="299" t="s">
        <v>105</v>
      </c>
      <c r="C209" s="82" t="s">
        <v>66</v>
      </c>
      <c r="D209" s="667"/>
      <c r="E209" s="39">
        <v>32300.06</v>
      </c>
    </row>
    <row r="210" spans="1:5" ht="16.5" customHeight="1" x14ac:dyDescent="0.25">
      <c r="A210" s="692"/>
      <c r="B210" s="652" t="s">
        <v>113</v>
      </c>
      <c r="C210" s="82" t="s">
        <v>66</v>
      </c>
      <c r="D210" s="667"/>
      <c r="E210" s="39">
        <v>13715.28</v>
      </c>
    </row>
    <row r="211" spans="1:5" ht="16.5" customHeight="1" x14ac:dyDescent="0.25">
      <c r="A211" s="692"/>
      <c r="B211" s="656"/>
      <c r="C211" s="82" t="s">
        <v>69</v>
      </c>
      <c r="D211" s="667"/>
      <c r="E211" s="39">
        <v>8923.18</v>
      </c>
    </row>
    <row r="212" spans="1:5" ht="15.75" x14ac:dyDescent="0.25">
      <c r="A212" s="692"/>
      <c r="B212" s="652" t="s">
        <v>106</v>
      </c>
      <c r="C212" s="82" t="s">
        <v>66</v>
      </c>
      <c r="D212" s="667"/>
      <c r="E212" s="39">
        <v>5752.75</v>
      </c>
    </row>
    <row r="213" spans="1:5" ht="15.75" x14ac:dyDescent="0.25">
      <c r="A213" s="692"/>
      <c r="B213" s="657"/>
      <c r="C213" s="82" t="s">
        <v>69</v>
      </c>
      <c r="D213" s="667"/>
      <c r="E213" s="39">
        <v>7928.99</v>
      </c>
    </row>
    <row r="214" spans="1:5" ht="15.75" x14ac:dyDescent="0.25">
      <c r="A214" s="692"/>
      <c r="B214" s="652" t="s">
        <v>107</v>
      </c>
      <c r="C214" s="82" t="s">
        <v>66</v>
      </c>
      <c r="D214" s="667"/>
      <c r="E214" s="39">
        <v>4681.49</v>
      </c>
    </row>
    <row r="215" spans="1:5" ht="15.75" x14ac:dyDescent="0.25">
      <c r="A215" s="692"/>
      <c r="B215" s="657"/>
      <c r="C215" s="82" t="s">
        <v>69</v>
      </c>
      <c r="D215" s="667"/>
      <c r="E215" s="39">
        <v>5601.86</v>
      </c>
    </row>
    <row r="216" spans="1:5" ht="16.5" customHeight="1" x14ac:dyDescent="0.25">
      <c r="A216" s="692"/>
      <c r="B216" s="652" t="s">
        <v>221</v>
      </c>
      <c r="C216" s="82" t="s">
        <v>66</v>
      </c>
      <c r="D216" s="667"/>
      <c r="E216" s="39">
        <v>4490.87</v>
      </c>
    </row>
    <row r="217" spans="1:5" ht="16.5" customHeight="1" x14ac:dyDescent="0.25">
      <c r="A217" s="692"/>
      <c r="B217" s="657"/>
      <c r="C217" s="82" t="s">
        <v>69</v>
      </c>
      <c r="D217" s="667"/>
      <c r="E217" s="39">
        <v>4505.33</v>
      </c>
    </row>
    <row r="218" spans="1:5" ht="16.5" customHeight="1" x14ac:dyDescent="0.25">
      <c r="A218" s="692"/>
      <c r="B218" s="652" t="s">
        <v>323</v>
      </c>
      <c r="C218" s="82" t="s">
        <v>66</v>
      </c>
      <c r="D218" s="667"/>
      <c r="E218" s="39">
        <v>2966.96</v>
      </c>
    </row>
    <row r="219" spans="1:5" ht="16.5" customHeight="1" x14ac:dyDescent="0.25">
      <c r="A219" s="692"/>
      <c r="B219" s="657"/>
      <c r="C219" s="82" t="s">
        <v>69</v>
      </c>
      <c r="D219" s="667"/>
      <c r="E219" s="39">
        <v>2903.17</v>
      </c>
    </row>
    <row r="220" spans="1:5" ht="33" customHeight="1" x14ac:dyDescent="0.25">
      <c r="A220" s="692"/>
      <c r="B220" s="296" t="s">
        <v>108</v>
      </c>
      <c r="C220" s="82" t="s">
        <v>69</v>
      </c>
      <c r="D220" s="667"/>
      <c r="E220" s="80">
        <v>2678.93</v>
      </c>
    </row>
    <row r="221" spans="1:5" ht="16.5" customHeight="1" x14ac:dyDescent="0.25">
      <c r="A221" s="692"/>
      <c r="B221" s="656" t="s">
        <v>109</v>
      </c>
      <c r="C221" s="82" t="s">
        <v>66</v>
      </c>
      <c r="D221" s="667"/>
      <c r="E221" s="80">
        <v>10245.76</v>
      </c>
    </row>
    <row r="222" spans="1:5" ht="16.5" customHeight="1" x14ac:dyDescent="0.25">
      <c r="A222" s="692"/>
      <c r="B222" s="657"/>
      <c r="C222" s="82" t="s">
        <v>69</v>
      </c>
      <c r="D222" s="667"/>
      <c r="E222" s="80">
        <v>9268.48</v>
      </c>
    </row>
    <row r="223" spans="1:5" ht="16.5" customHeight="1" x14ac:dyDescent="0.25">
      <c r="A223" s="692"/>
      <c r="B223" s="652" t="s">
        <v>110</v>
      </c>
      <c r="C223" s="82" t="s">
        <v>66</v>
      </c>
      <c r="D223" s="667"/>
      <c r="E223" s="80">
        <v>9371.2800000000007</v>
      </c>
    </row>
    <row r="224" spans="1:5" ht="16.5" customHeight="1" x14ac:dyDescent="0.25">
      <c r="A224" s="692"/>
      <c r="B224" s="657"/>
      <c r="C224" s="82" t="s">
        <v>69</v>
      </c>
      <c r="D224" s="667"/>
      <c r="E224" s="80">
        <v>7315.82</v>
      </c>
    </row>
    <row r="225" spans="1:5" ht="16.5" customHeight="1" x14ac:dyDescent="0.25">
      <c r="A225" s="692"/>
      <c r="B225" s="656" t="s">
        <v>223</v>
      </c>
      <c r="C225" s="82" t="s">
        <v>66</v>
      </c>
      <c r="D225" s="667"/>
      <c r="E225" s="80">
        <v>6599.7</v>
      </c>
    </row>
    <row r="226" spans="1:5" ht="16.5" customHeight="1" x14ac:dyDescent="0.25">
      <c r="A226" s="692"/>
      <c r="B226" s="657"/>
      <c r="C226" s="82" t="s">
        <v>69</v>
      </c>
      <c r="D226" s="667"/>
      <c r="E226" s="80">
        <v>6478.11</v>
      </c>
    </row>
    <row r="227" spans="1:5" ht="15.75" x14ac:dyDescent="0.25">
      <c r="A227" s="692"/>
      <c r="B227" s="652" t="s">
        <v>220</v>
      </c>
      <c r="C227" s="82" t="s">
        <v>66</v>
      </c>
      <c r="D227" s="667"/>
      <c r="E227" s="80">
        <v>7890.75</v>
      </c>
    </row>
    <row r="228" spans="1:5" ht="15.75" x14ac:dyDescent="0.25">
      <c r="A228" s="692"/>
      <c r="B228" s="657"/>
      <c r="C228" s="82" t="s">
        <v>69</v>
      </c>
      <c r="D228" s="667"/>
      <c r="E228" s="80">
        <v>6238.25</v>
      </c>
    </row>
    <row r="229" spans="1:5" ht="16.5" customHeight="1" x14ac:dyDescent="0.25">
      <c r="A229" s="692"/>
      <c r="B229" s="656" t="s">
        <v>111</v>
      </c>
      <c r="C229" s="82" t="s">
        <v>66</v>
      </c>
      <c r="D229" s="667"/>
      <c r="E229" s="80">
        <v>5077.8599999999997</v>
      </c>
    </row>
    <row r="230" spans="1:5" ht="16.5" customHeight="1" x14ac:dyDescent="0.25">
      <c r="A230" s="692"/>
      <c r="B230" s="657"/>
      <c r="C230" s="82" t="s">
        <v>69</v>
      </c>
      <c r="D230" s="667"/>
      <c r="E230" s="80">
        <v>5254.38</v>
      </c>
    </row>
    <row r="231" spans="1:5" ht="30" customHeight="1" x14ac:dyDescent="0.25">
      <c r="A231" s="692"/>
      <c r="B231" s="346" t="s">
        <v>112</v>
      </c>
      <c r="C231" s="82" t="s">
        <v>69</v>
      </c>
      <c r="D231" s="667"/>
      <c r="E231" s="80">
        <v>3557.57</v>
      </c>
    </row>
    <row r="232" spans="1:5" ht="30" customHeight="1" thickBot="1" x14ac:dyDescent="0.3">
      <c r="A232" s="692"/>
      <c r="B232" s="337" t="s">
        <v>704</v>
      </c>
      <c r="C232" s="82" t="s">
        <v>69</v>
      </c>
      <c r="D232" s="666"/>
      <c r="E232" s="80">
        <v>4432.47</v>
      </c>
    </row>
    <row r="233" spans="1:5" ht="33" customHeight="1" thickBot="1" x14ac:dyDescent="0.3">
      <c r="A233" s="692"/>
      <c r="B233" s="663" t="s">
        <v>177</v>
      </c>
      <c r="C233" s="663"/>
      <c r="D233" s="663"/>
      <c r="E233" s="664"/>
    </row>
    <row r="234" spans="1:5" ht="16.5" customHeight="1" x14ac:dyDescent="0.25">
      <c r="A234" s="692"/>
      <c r="B234" s="299" t="s">
        <v>312</v>
      </c>
      <c r="C234" s="84" t="s">
        <v>37</v>
      </c>
      <c r="D234" s="665" t="s">
        <v>39</v>
      </c>
      <c r="E234" s="79">
        <v>3681.25</v>
      </c>
    </row>
    <row r="235" spans="1:5" ht="16.5" customHeight="1" thickBot="1" x14ac:dyDescent="0.3">
      <c r="A235" s="692"/>
      <c r="B235" s="300" t="s">
        <v>313</v>
      </c>
      <c r="C235" s="83" t="s">
        <v>37</v>
      </c>
      <c r="D235" s="666"/>
      <c r="E235" s="80">
        <v>2694.3</v>
      </c>
    </row>
    <row r="236" spans="1:5" ht="36.75" customHeight="1" thickBot="1" x14ac:dyDescent="0.3">
      <c r="A236" s="692"/>
      <c r="B236" s="663" t="s">
        <v>303</v>
      </c>
      <c r="C236" s="663"/>
      <c r="D236" s="663"/>
      <c r="E236" s="664"/>
    </row>
    <row r="237" spans="1:5" ht="15.75" x14ac:dyDescent="0.25">
      <c r="A237" s="692"/>
      <c r="B237" s="658" t="s">
        <v>314</v>
      </c>
      <c r="C237" s="85" t="s">
        <v>114</v>
      </c>
      <c r="D237" s="660" t="s">
        <v>39</v>
      </c>
      <c r="E237" s="80">
        <v>16679</v>
      </c>
    </row>
    <row r="238" spans="1:5" ht="15.75" x14ac:dyDescent="0.25">
      <c r="A238" s="692"/>
      <c r="B238" s="659"/>
      <c r="C238" s="85" t="s">
        <v>83</v>
      </c>
      <c r="D238" s="661"/>
      <c r="E238" s="80">
        <v>17779.27</v>
      </c>
    </row>
    <row r="239" spans="1:5" ht="15.75" x14ac:dyDescent="0.25">
      <c r="A239" s="692"/>
      <c r="B239" s="652" t="s">
        <v>324</v>
      </c>
      <c r="C239" s="85" t="s">
        <v>83</v>
      </c>
      <c r="D239" s="661"/>
      <c r="E239" s="80">
        <v>11816.43</v>
      </c>
    </row>
    <row r="240" spans="1:5" ht="15.75" x14ac:dyDescent="0.25">
      <c r="A240" s="692"/>
      <c r="B240" s="657"/>
      <c r="C240" s="85" t="s">
        <v>38</v>
      </c>
      <c r="D240" s="661"/>
      <c r="E240" s="80">
        <v>33589.93</v>
      </c>
    </row>
    <row r="241" spans="1:5" ht="15.75" x14ac:dyDescent="0.25">
      <c r="A241" s="692"/>
      <c r="B241" s="296" t="s">
        <v>325</v>
      </c>
      <c r="C241" s="85" t="s">
        <v>38</v>
      </c>
      <c r="D241" s="661"/>
      <c r="E241" s="80">
        <v>22353.81</v>
      </c>
    </row>
    <row r="242" spans="1:5" ht="15.75" x14ac:dyDescent="0.25">
      <c r="A242" s="692"/>
      <c r="B242" s="296" t="s">
        <v>326</v>
      </c>
      <c r="C242" s="85" t="s">
        <v>38</v>
      </c>
      <c r="D242" s="661"/>
      <c r="E242" s="80">
        <v>14507.77</v>
      </c>
    </row>
    <row r="243" spans="1:5" ht="15.75" x14ac:dyDescent="0.25">
      <c r="A243" s="692"/>
      <c r="B243" s="336" t="s">
        <v>700</v>
      </c>
      <c r="C243" s="85" t="s">
        <v>38</v>
      </c>
      <c r="D243" s="661"/>
      <c r="E243" s="80">
        <v>8646.4699999999993</v>
      </c>
    </row>
    <row r="244" spans="1:5" ht="15.75" x14ac:dyDescent="0.25">
      <c r="A244" s="692"/>
      <c r="B244" s="652" t="s">
        <v>327</v>
      </c>
      <c r="C244" s="85" t="s">
        <v>114</v>
      </c>
      <c r="D244" s="661"/>
      <c r="E244" s="80">
        <v>14046.31</v>
      </c>
    </row>
    <row r="245" spans="1:5" ht="15.75" x14ac:dyDescent="0.25">
      <c r="A245" s="692"/>
      <c r="B245" s="656"/>
      <c r="C245" s="85" t="s">
        <v>83</v>
      </c>
      <c r="D245" s="661"/>
      <c r="E245" s="80">
        <v>11608.05</v>
      </c>
    </row>
    <row r="246" spans="1:5" ht="15.75" x14ac:dyDescent="0.25">
      <c r="A246" s="692"/>
      <c r="B246" s="657"/>
      <c r="C246" s="85" t="s">
        <v>38</v>
      </c>
      <c r="D246" s="661"/>
      <c r="E246" s="80">
        <v>36177.879999999997</v>
      </c>
    </row>
    <row r="247" spans="1:5" ht="15.75" x14ac:dyDescent="0.25">
      <c r="A247" s="692"/>
      <c r="B247" s="652" t="s">
        <v>328</v>
      </c>
      <c r="C247" s="85" t="s">
        <v>83</v>
      </c>
      <c r="D247" s="661"/>
      <c r="E247" s="80">
        <v>8670.9699999999993</v>
      </c>
    </row>
    <row r="248" spans="1:5" ht="15.75" x14ac:dyDescent="0.25">
      <c r="A248" s="692"/>
      <c r="B248" s="657"/>
      <c r="C248" s="85" t="s">
        <v>38</v>
      </c>
      <c r="D248" s="661"/>
      <c r="E248" s="80">
        <v>25210.95</v>
      </c>
    </row>
    <row r="249" spans="1:5" ht="15.75" x14ac:dyDescent="0.25">
      <c r="A249" s="692"/>
      <c r="B249" s="652" t="s">
        <v>664</v>
      </c>
      <c r="C249" s="85" t="s">
        <v>83</v>
      </c>
      <c r="D249" s="661"/>
      <c r="E249" s="80">
        <v>7924.33</v>
      </c>
    </row>
    <row r="250" spans="1:5" ht="15.75" x14ac:dyDescent="0.25">
      <c r="A250" s="692"/>
      <c r="B250" s="657"/>
      <c r="C250" s="85" t="s">
        <v>38</v>
      </c>
      <c r="D250" s="661"/>
      <c r="E250" s="80">
        <v>17113.25</v>
      </c>
    </row>
    <row r="251" spans="1:5" ht="15.75" x14ac:dyDescent="0.25">
      <c r="A251" s="692"/>
      <c r="B251" s="652" t="s">
        <v>665</v>
      </c>
      <c r="C251" s="85" t="s">
        <v>38</v>
      </c>
      <c r="D251" s="661"/>
      <c r="E251" s="80">
        <v>11361.95</v>
      </c>
    </row>
    <row r="252" spans="1:5" ht="33.75" customHeight="1" x14ac:dyDescent="0.25">
      <c r="A252" s="692"/>
      <c r="B252" s="657"/>
      <c r="C252" s="85" t="s">
        <v>84</v>
      </c>
      <c r="D252" s="661"/>
      <c r="E252" s="80">
        <v>9006.18</v>
      </c>
    </row>
    <row r="253" spans="1:5" ht="15.75" x14ac:dyDescent="0.25">
      <c r="A253" s="692"/>
      <c r="B253" s="652" t="s">
        <v>329</v>
      </c>
      <c r="C253" s="85" t="s">
        <v>38</v>
      </c>
      <c r="D253" s="661"/>
      <c r="E253" s="80">
        <v>7757.22</v>
      </c>
    </row>
    <row r="254" spans="1:5" ht="33.75" customHeight="1" x14ac:dyDescent="0.25">
      <c r="A254" s="692"/>
      <c r="B254" s="657"/>
      <c r="C254" s="85" t="s">
        <v>84</v>
      </c>
      <c r="D254" s="661"/>
      <c r="E254" s="80">
        <v>8126.31</v>
      </c>
    </row>
    <row r="255" spans="1:5" ht="16.5" thickBot="1" x14ac:dyDescent="0.3">
      <c r="A255" s="692"/>
      <c r="B255" s="298" t="s">
        <v>330</v>
      </c>
      <c r="C255" s="81" t="s">
        <v>38</v>
      </c>
      <c r="D255" s="662"/>
      <c r="E255" s="80">
        <v>5410.8</v>
      </c>
    </row>
    <row r="256" spans="1:5" ht="16.5" thickBot="1" x14ac:dyDescent="0.3">
      <c r="A256" s="692"/>
      <c r="B256" s="663" t="s">
        <v>666</v>
      </c>
      <c r="C256" s="663"/>
      <c r="D256" s="663"/>
      <c r="E256" s="664"/>
    </row>
    <row r="257" spans="1:5" ht="16.5" customHeight="1" x14ac:dyDescent="0.25">
      <c r="A257" s="692"/>
      <c r="B257" s="299" t="s">
        <v>85</v>
      </c>
      <c r="C257" s="86" t="s">
        <v>20</v>
      </c>
      <c r="D257" s="653" t="s">
        <v>43</v>
      </c>
      <c r="E257" s="41">
        <v>16017.59</v>
      </c>
    </row>
    <row r="258" spans="1:5" ht="16.5" customHeight="1" x14ac:dyDescent="0.25">
      <c r="A258" s="692"/>
      <c r="B258" s="651" t="s">
        <v>77</v>
      </c>
      <c r="C258" s="68" t="s">
        <v>20</v>
      </c>
      <c r="D258" s="654"/>
      <c r="E258" s="39">
        <v>31459.56</v>
      </c>
    </row>
    <row r="259" spans="1:5" ht="16.5" customHeight="1" x14ac:dyDescent="0.25">
      <c r="A259" s="692"/>
      <c r="B259" s="651"/>
      <c r="C259" s="68" t="s">
        <v>19</v>
      </c>
      <c r="D259" s="654"/>
      <c r="E259" s="39">
        <v>395090.77</v>
      </c>
    </row>
    <row r="260" spans="1:5" ht="16.5" customHeight="1" x14ac:dyDescent="0.25">
      <c r="A260" s="692"/>
      <c r="B260" s="651" t="s">
        <v>78</v>
      </c>
      <c r="C260" s="68" t="s">
        <v>20</v>
      </c>
      <c r="D260" s="654"/>
      <c r="E260" s="39">
        <v>37194.699999999997</v>
      </c>
    </row>
    <row r="261" spans="1:5" ht="16.5" customHeight="1" x14ac:dyDescent="0.25">
      <c r="A261" s="692"/>
      <c r="B261" s="651"/>
      <c r="C261" s="68" t="s">
        <v>19</v>
      </c>
      <c r="D261" s="654"/>
      <c r="E261" s="39">
        <v>164221.34</v>
      </c>
    </row>
    <row r="262" spans="1:5" ht="16.5" customHeight="1" x14ac:dyDescent="0.25">
      <c r="A262" s="692"/>
      <c r="B262" s="651" t="s">
        <v>86</v>
      </c>
      <c r="C262" s="68" t="s">
        <v>19</v>
      </c>
      <c r="D262" s="654"/>
      <c r="E262" s="39">
        <v>218166.78</v>
      </c>
    </row>
    <row r="263" spans="1:5" ht="16.5" customHeight="1" x14ac:dyDescent="0.25">
      <c r="A263" s="692"/>
      <c r="B263" s="651"/>
      <c r="C263" s="68" t="s">
        <v>15</v>
      </c>
      <c r="D263" s="654"/>
      <c r="E263" s="39">
        <v>185409.86</v>
      </c>
    </row>
    <row r="264" spans="1:5" ht="16.5" thickBot="1" x14ac:dyDescent="0.3">
      <c r="A264" s="693"/>
      <c r="B264" s="652"/>
      <c r="C264" s="309" t="s">
        <v>171</v>
      </c>
      <c r="D264" s="655"/>
      <c r="E264" s="40">
        <v>187386.94</v>
      </c>
    </row>
  </sheetData>
  <mergeCells count="103">
    <mergeCell ref="A2:E2"/>
    <mergeCell ref="A3:E3"/>
    <mergeCell ref="A6:A7"/>
    <mergeCell ref="B6:C6"/>
    <mergeCell ref="D6:D7"/>
    <mergeCell ref="A4:E4"/>
    <mergeCell ref="E6:E7"/>
    <mergeCell ref="C14:C18"/>
    <mergeCell ref="D14:D18"/>
    <mergeCell ref="A9:A264"/>
    <mergeCell ref="B119:B120"/>
    <mergeCell ref="B133:B134"/>
    <mergeCell ref="B227:B228"/>
    <mergeCell ref="B206:B208"/>
    <mergeCell ref="B212:B213"/>
    <mergeCell ref="B21:B22"/>
    <mergeCell ref="B71:E71"/>
    <mergeCell ref="B12:E12"/>
    <mergeCell ref="B35:B36"/>
    <mergeCell ref="B38:B39"/>
    <mergeCell ref="B13:E13"/>
    <mergeCell ref="B64:B65"/>
    <mergeCell ref="D9:D11"/>
    <mergeCell ref="B74:B75"/>
    <mergeCell ref="B93:B94"/>
    <mergeCell ref="B95:B96"/>
    <mergeCell ref="B97:B98"/>
    <mergeCell ref="B172:E172"/>
    <mergeCell ref="B19:E19"/>
    <mergeCell ref="B32:B33"/>
    <mergeCell ref="B23:B24"/>
    <mergeCell ref="B41:B42"/>
    <mergeCell ref="B48:B50"/>
    <mergeCell ref="B44:B46"/>
    <mergeCell ref="B51:B52"/>
    <mergeCell ref="B53:B54"/>
    <mergeCell ref="B55:B57"/>
    <mergeCell ref="B108:B109"/>
    <mergeCell ref="B157:B158"/>
    <mergeCell ref="B139:B140"/>
    <mergeCell ref="B153:B154"/>
    <mergeCell ref="B60:B61"/>
    <mergeCell ref="B69:B70"/>
    <mergeCell ref="B81:B83"/>
    <mergeCell ref="B77:B79"/>
    <mergeCell ref="D149:D171"/>
    <mergeCell ref="B223:B224"/>
    <mergeCell ref="B204:B205"/>
    <mergeCell ref="B210:B211"/>
    <mergeCell ref="B218:B219"/>
    <mergeCell ref="B58:B59"/>
    <mergeCell ref="D20:D70"/>
    <mergeCell ref="B116:B117"/>
    <mergeCell ref="B135:B136"/>
    <mergeCell ref="B137:B138"/>
    <mergeCell ref="B141:B142"/>
    <mergeCell ref="B143:B144"/>
    <mergeCell ref="B181:B182"/>
    <mergeCell ref="B185:B186"/>
    <mergeCell ref="B148:E148"/>
    <mergeCell ref="B175:B176"/>
    <mergeCell ref="D72:D147"/>
    <mergeCell ref="B99:B100"/>
    <mergeCell ref="B102:B103"/>
    <mergeCell ref="B104:B105"/>
    <mergeCell ref="B72:B73"/>
    <mergeCell ref="B114:B115"/>
    <mergeCell ref="B87:B88"/>
    <mergeCell ref="B89:B90"/>
    <mergeCell ref="B91:B92"/>
    <mergeCell ref="B191:B192"/>
    <mergeCell ref="B193:B194"/>
    <mergeCell ref="B198:B199"/>
    <mergeCell ref="B221:B222"/>
    <mergeCell ref="B214:B215"/>
    <mergeCell ref="B216:B217"/>
    <mergeCell ref="B187:B188"/>
    <mergeCell ref="B202:B203"/>
    <mergeCell ref="B200:B201"/>
    <mergeCell ref="B262:B264"/>
    <mergeCell ref="D257:D264"/>
    <mergeCell ref="B225:B226"/>
    <mergeCell ref="B229:B230"/>
    <mergeCell ref="B237:B238"/>
    <mergeCell ref="D237:D255"/>
    <mergeCell ref="B239:B240"/>
    <mergeCell ref="B244:B246"/>
    <mergeCell ref="B247:B248"/>
    <mergeCell ref="B249:B250"/>
    <mergeCell ref="B251:B252"/>
    <mergeCell ref="B253:B254"/>
    <mergeCell ref="B258:B259"/>
    <mergeCell ref="B260:B261"/>
    <mergeCell ref="B233:E233"/>
    <mergeCell ref="B236:E236"/>
    <mergeCell ref="B256:E256"/>
    <mergeCell ref="D234:D235"/>
    <mergeCell ref="D173:D232"/>
    <mergeCell ref="B173:B174"/>
    <mergeCell ref="B177:B178"/>
    <mergeCell ref="B179:B180"/>
    <mergeCell ref="B183:B184"/>
    <mergeCell ref="B189:B190"/>
  </mergeCells>
  <pageMargins left="0.51181102362204722" right="0.51181102362204722" top="0.55118110236220474" bottom="0.55118110236220474" header="0.31496062992125984" footer="0.31496062992125984"/>
  <pageSetup paperSize="9" scale="45" orientation="portrait" r:id="rId1"/>
  <rowBreaks count="2" manualBreakCount="2">
    <brk id="33" max="4" man="1"/>
    <brk id="112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142"/>
  <sheetViews>
    <sheetView view="pageBreakPreview" zoomScale="55" zoomScaleNormal="60" zoomScaleSheetLayoutView="55" workbookViewId="0">
      <pane xSplit="2" ySplit="7" topLeftCell="C8" activePane="bottomRight" state="frozen"/>
      <selection pane="topRight" activeCell="B1" sqref="B1"/>
      <selection pane="bottomLeft" activeCell="A7" sqref="A7"/>
      <selection pane="bottomRight" activeCell="A9" sqref="A9:A142"/>
    </sheetView>
  </sheetViews>
  <sheetFormatPr defaultColWidth="9.140625" defaultRowHeight="15" customHeight="1" x14ac:dyDescent="0.25"/>
  <cols>
    <col min="1" max="1" width="21.7109375" customWidth="1"/>
    <col min="2" max="2" width="132.7109375" customWidth="1"/>
    <col min="3" max="3" width="18.7109375" customWidth="1"/>
    <col min="4" max="5" width="25.85546875" customWidth="1"/>
    <col min="6" max="6" width="23.5703125" customWidth="1"/>
  </cols>
  <sheetData>
    <row r="1" spans="1:6" ht="15.75" customHeight="1" x14ac:dyDescent="0.25">
      <c r="A1" s="1"/>
      <c r="B1" s="3"/>
      <c r="C1" s="4"/>
      <c r="D1" s="4"/>
      <c r="E1" s="4"/>
      <c r="F1" s="4"/>
    </row>
    <row r="2" spans="1:6" ht="22.5" customHeight="1" x14ac:dyDescent="0.3">
      <c r="A2" s="455" t="s">
        <v>4</v>
      </c>
      <c r="B2" s="455"/>
      <c r="C2" s="455"/>
      <c r="D2" s="455"/>
      <c r="E2" s="455"/>
      <c r="F2" s="455"/>
    </row>
    <row r="3" spans="1:6" ht="22.5" customHeight="1" x14ac:dyDescent="0.3">
      <c r="A3" s="455" t="s">
        <v>27</v>
      </c>
      <c r="B3" s="455"/>
      <c r="C3" s="455"/>
      <c r="D3" s="455"/>
      <c r="E3" s="455"/>
      <c r="F3" s="455"/>
    </row>
    <row r="4" spans="1:6" ht="22.5" customHeight="1" x14ac:dyDescent="0.25">
      <c r="A4" s="456" t="s">
        <v>471</v>
      </c>
      <c r="B4" s="456"/>
      <c r="C4" s="456"/>
      <c r="D4" s="456"/>
      <c r="E4" s="456"/>
      <c r="F4" s="456"/>
    </row>
    <row r="5" spans="1:6" ht="15" customHeight="1" thickBot="1" x14ac:dyDescent="0.3">
      <c r="A5" s="1"/>
      <c r="B5" s="3"/>
      <c r="C5" s="4"/>
      <c r="D5" s="4"/>
      <c r="E5" s="4"/>
      <c r="F5" s="14" t="s">
        <v>5</v>
      </c>
    </row>
    <row r="6" spans="1:6" ht="18" customHeight="1" x14ac:dyDescent="0.25">
      <c r="A6" s="768" t="s">
        <v>6</v>
      </c>
      <c r="B6" s="414" t="s">
        <v>11</v>
      </c>
      <c r="C6" s="414"/>
      <c r="D6" s="770" t="s">
        <v>1</v>
      </c>
      <c r="E6" s="779" t="s">
        <v>9</v>
      </c>
      <c r="F6" s="780"/>
    </row>
    <row r="7" spans="1:6" ht="60" x14ac:dyDescent="0.25">
      <c r="A7" s="769"/>
      <c r="B7" s="273" t="s">
        <v>8</v>
      </c>
      <c r="C7" s="271" t="s">
        <v>0</v>
      </c>
      <c r="D7" s="771"/>
      <c r="E7" s="234" t="s">
        <v>472</v>
      </c>
      <c r="F7" s="271" t="s">
        <v>473</v>
      </c>
    </row>
    <row r="8" spans="1:6" ht="15" customHeight="1" thickBot="1" x14ac:dyDescent="0.3">
      <c r="A8" s="272">
        <v>1</v>
      </c>
      <c r="B8" s="53">
        <v>2</v>
      </c>
      <c r="C8" s="269">
        <v>3</v>
      </c>
      <c r="D8" s="270">
        <v>4</v>
      </c>
      <c r="E8" s="53">
        <v>5</v>
      </c>
      <c r="F8" s="274">
        <v>6</v>
      </c>
    </row>
    <row r="9" spans="1:6" ht="171.75" customHeight="1" thickBot="1" x14ac:dyDescent="0.3">
      <c r="A9" s="704" t="s">
        <v>713</v>
      </c>
      <c r="B9" s="58" t="s">
        <v>180</v>
      </c>
      <c r="C9" s="69"/>
      <c r="D9" s="156" t="s">
        <v>39</v>
      </c>
      <c r="E9" s="276">
        <f>4456.27/1.2</f>
        <v>3713.5583333333338</v>
      </c>
      <c r="F9" s="275">
        <f>5750/1.2</f>
        <v>4791.666666666667</v>
      </c>
    </row>
    <row r="10" spans="1:6" ht="135.75" thickBot="1" x14ac:dyDescent="0.3">
      <c r="A10" s="705"/>
      <c r="B10" s="59" t="s">
        <v>173</v>
      </c>
      <c r="C10" s="266"/>
      <c r="D10" s="143" t="s">
        <v>39</v>
      </c>
      <c r="E10" s="277">
        <f>4456.27/1.2</f>
        <v>3713.5583333333338</v>
      </c>
      <c r="F10" s="277">
        <f>5750/1.2</f>
        <v>4791.666666666667</v>
      </c>
    </row>
    <row r="11" spans="1:6" ht="409.6" customHeight="1" thickBot="1" x14ac:dyDescent="0.3">
      <c r="A11" s="705"/>
      <c r="B11" s="58" t="s">
        <v>602</v>
      </c>
      <c r="C11" s="266"/>
      <c r="D11" s="161" t="s">
        <v>39</v>
      </c>
      <c r="E11" s="276">
        <f>1114.07/1.2</f>
        <v>928.39166666666665</v>
      </c>
      <c r="F11" s="275">
        <f>1114.07/1.2</f>
        <v>928.39166666666665</v>
      </c>
    </row>
    <row r="12" spans="1:6" ht="16.5" thickBot="1" x14ac:dyDescent="0.3">
      <c r="A12" s="705"/>
      <c r="B12" s="714" t="s">
        <v>150</v>
      </c>
      <c r="C12" s="715"/>
      <c r="D12" s="715"/>
      <c r="E12" s="715"/>
      <c r="F12" s="716"/>
    </row>
    <row r="13" spans="1:6" ht="37.5" customHeight="1" thickBot="1" x14ac:dyDescent="0.3">
      <c r="A13" s="705"/>
      <c r="B13" s="717" t="s">
        <v>160</v>
      </c>
      <c r="C13" s="718"/>
      <c r="D13" s="718"/>
      <c r="E13" s="718"/>
      <c r="F13" s="719"/>
    </row>
    <row r="14" spans="1:6" ht="15.75" x14ac:dyDescent="0.25">
      <c r="A14" s="705"/>
      <c r="B14" s="60" t="s">
        <v>161</v>
      </c>
      <c r="C14" s="237"/>
      <c r="D14" s="738" t="s">
        <v>117</v>
      </c>
      <c r="E14" s="738">
        <v>16507.12</v>
      </c>
      <c r="F14" s="781"/>
    </row>
    <row r="15" spans="1:6" ht="47.25" x14ac:dyDescent="0.25">
      <c r="A15" s="705"/>
      <c r="B15" s="60" t="s">
        <v>331</v>
      </c>
      <c r="C15" s="237"/>
      <c r="D15" s="739"/>
      <c r="E15" s="739">
        <v>15945.05</v>
      </c>
      <c r="F15" s="741"/>
    </row>
    <row r="16" spans="1:6" ht="32.25" thickBot="1" x14ac:dyDescent="0.3">
      <c r="A16" s="705"/>
      <c r="B16" s="60" t="s">
        <v>162</v>
      </c>
      <c r="C16" s="237"/>
      <c r="D16" s="740"/>
      <c r="E16" s="740">
        <v>21171.65</v>
      </c>
      <c r="F16" s="748"/>
    </row>
    <row r="17" spans="1:6" ht="18.75" customHeight="1" thickBot="1" x14ac:dyDescent="0.3">
      <c r="A17" s="705"/>
      <c r="B17" s="720" t="s">
        <v>163</v>
      </c>
      <c r="C17" s="721"/>
      <c r="D17" s="721"/>
      <c r="E17" s="721"/>
      <c r="F17" s="722"/>
    </row>
    <row r="18" spans="1:6" ht="16.5" thickBot="1" x14ac:dyDescent="0.3">
      <c r="A18" s="705"/>
      <c r="B18" s="709" t="s">
        <v>154</v>
      </c>
      <c r="C18" s="710"/>
      <c r="D18" s="710"/>
      <c r="E18" s="710"/>
      <c r="F18" s="710"/>
    </row>
    <row r="19" spans="1:6" ht="32.25" thickBot="1" x14ac:dyDescent="0.3">
      <c r="A19" s="705"/>
      <c r="B19" s="62" t="s">
        <v>338</v>
      </c>
      <c r="C19" s="236" t="s">
        <v>81</v>
      </c>
      <c r="D19" s="279" t="s">
        <v>2</v>
      </c>
      <c r="E19" s="749">
        <v>4776329.91</v>
      </c>
      <c r="F19" s="750"/>
    </row>
    <row r="20" spans="1:6" ht="16.5" thickBot="1" x14ac:dyDescent="0.3">
      <c r="A20" s="705"/>
      <c r="B20" s="707" t="s">
        <v>151</v>
      </c>
      <c r="C20" s="708"/>
      <c r="D20" s="708"/>
      <c r="E20" s="708"/>
      <c r="F20" s="708"/>
    </row>
    <row r="21" spans="1:6" ht="31.5" x14ac:dyDescent="0.25">
      <c r="A21" s="705"/>
      <c r="B21" s="88" t="s">
        <v>332</v>
      </c>
      <c r="C21" s="742" t="s">
        <v>152</v>
      </c>
      <c r="D21" s="744" t="s">
        <v>2</v>
      </c>
      <c r="E21" s="712">
        <v>2971628.32</v>
      </c>
      <c r="F21" s="713"/>
    </row>
    <row r="22" spans="1:6" ht="31.5" x14ac:dyDescent="0.25">
      <c r="A22" s="705"/>
      <c r="B22" s="54" t="s">
        <v>333</v>
      </c>
      <c r="C22" s="743"/>
      <c r="D22" s="745"/>
      <c r="E22" s="777">
        <v>2002976.49</v>
      </c>
      <c r="F22" s="778"/>
    </row>
    <row r="23" spans="1:6" ht="31.5" x14ac:dyDescent="0.25">
      <c r="A23" s="705"/>
      <c r="B23" s="54" t="s">
        <v>334</v>
      </c>
      <c r="C23" s="743"/>
      <c r="D23" s="745"/>
      <c r="E23" s="777">
        <v>5882137.3799999999</v>
      </c>
      <c r="F23" s="778"/>
    </row>
    <row r="24" spans="1:6" ht="31.5" x14ac:dyDescent="0.25">
      <c r="A24" s="705"/>
      <c r="B24" s="54" t="s">
        <v>335</v>
      </c>
      <c r="C24" s="743"/>
      <c r="D24" s="745"/>
      <c r="E24" s="746">
        <v>10609414.390000001</v>
      </c>
      <c r="F24" s="747"/>
    </row>
    <row r="25" spans="1:6" ht="31.5" x14ac:dyDescent="0.25">
      <c r="A25" s="705"/>
      <c r="B25" s="54" t="s">
        <v>336</v>
      </c>
      <c r="C25" s="743"/>
      <c r="D25" s="745"/>
      <c r="E25" s="746">
        <v>2845190.92</v>
      </c>
      <c r="F25" s="747"/>
    </row>
    <row r="26" spans="1:6" ht="31.5" x14ac:dyDescent="0.25">
      <c r="A26" s="705"/>
      <c r="B26" s="54" t="s">
        <v>337</v>
      </c>
      <c r="C26" s="743"/>
      <c r="D26" s="745"/>
      <c r="E26" s="746">
        <v>17220871.449999999</v>
      </c>
      <c r="F26" s="747"/>
    </row>
    <row r="27" spans="1:6" ht="31.5" x14ac:dyDescent="0.25">
      <c r="A27" s="705"/>
      <c r="B27" s="54" t="s">
        <v>337</v>
      </c>
      <c r="C27" s="743"/>
      <c r="D27" s="745"/>
      <c r="E27" s="746">
        <v>1728894</v>
      </c>
      <c r="F27" s="747"/>
    </row>
    <row r="28" spans="1:6" ht="31.5" x14ac:dyDescent="0.25">
      <c r="A28" s="705"/>
      <c r="B28" s="54" t="s">
        <v>338</v>
      </c>
      <c r="C28" s="743"/>
      <c r="D28" s="745"/>
      <c r="E28" s="746">
        <v>2262161.2000000002</v>
      </c>
      <c r="F28" s="747"/>
    </row>
    <row r="29" spans="1:6" ht="31.5" x14ac:dyDescent="0.25">
      <c r="A29" s="705"/>
      <c r="B29" s="63" t="s">
        <v>339</v>
      </c>
      <c r="C29" s="743"/>
      <c r="D29" s="745"/>
      <c r="E29" s="746">
        <v>2488465.5099999998</v>
      </c>
      <c r="F29" s="747"/>
    </row>
    <row r="30" spans="1:6" ht="31.5" x14ac:dyDescent="0.25">
      <c r="A30" s="705"/>
      <c r="B30" s="63" t="s">
        <v>340</v>
      </c>
      <c r="C30" s="743"/>
      <c r="D30" s="745"/>
      <c r="E30" s="746">
        <v>25144512.52</v>
      </c>
      <c r="F30" s="747"/>
    </row>
    <row r="31" spans="1:6" ht="32.25" thickBot="1" x14ac:dyDescent="0.3">
      <c r="A31" s="705"/>
      <c r="B31" s="63" t="s">
        <v>603</v>
      </c>
      <c r="C31" s="743"/>
      <c r="D31" s="745"/>
      <c r="E31" s="751">
        <v>4357810.67</v>
      </c>
      <c r="F31" s="752"/>
    </row>
    <row r="32" spans="1:6" ht="16.5" thickBot="1" x14ac:dyDescent="0.3">
      <c r="A32" s="705"/>
      <c r="B32" s="709" t="s">
        <v>153</v>
      </c>
      <c r="C32" s="710"/>
      <c r="D32" s="710"/>
      <c r="E32" s="710"/>
      <c r="F32" s="711"/>
    </row>
    <row r="33" spans="1:6" ht="31.5" x14ac:dyDescent="0.25">
      <c r="A33" s="705"/>
      <c r="B33" s="62" t="s">
        <v>337</v>
      </c>
      <c r="C33" s="726" t="s">
        <v>136</v>
      </c>
      <c r="D33" s="730" t="s">
        <v>2</v>
      </c>
      <c r="E33" s="753">
        <v>1516726.73</v>
      </c>
      <c r="F33" s="754"/>
    </row>
    <row r="34" spans="1:6" ht="31.5" x14ac:dyDescent="0.25">
      <c r="A34" s="705"/>
      <c r="B34" s="54" t="s">
        <v>333</v>
      </c>
      <c r="C34" s="727"/>
      <c r="D34" s="731"/>
      <c r="E34" s="734">
        <v>1370716.1599999999</v>
      </c>
      <c r="F34" s="735"/>
    </row>
    <row r="35" spans="1:6" ht="31.5" x14ac:dyDescent="0.25">
      <c r="A35" s="705"/>
      <c r="B35" s="54" t="s">
        <v>332</v>
      </c>
      <c r="C35" s="727"/>
      <c r="D35" s="731"/>
      <c r="E35" s="734">
        <v>1752064.6</v>
      </c>
      <c r="F35" s="735"/>
    </row>
    <row r="36" spans="1:6" ht="31.5" x14ac:dyDescent="0.25">
      <c r="A36" s="705"/>
      <c r="B36" s="54" t="s">
        <v>336</v>
      </c>
      <c r="C36" s="727"/>
      <c r="D36" s="731"/>
      <c r="E36" s="734">
        <v>608074.02</v>
      </c>
      <c r="F36" s="735"/>
    </row>
    <row r="37" spans="1:6" ht="31.5" x14ac:dyDescent="0.25">
      <c r="A37" s="705"/>
      <c r="B37" s="54" t="s">
        <v>604</v>
      </c>
      <c r="C37" s="727"/>
      <c r="D37" s="731"/>
      <c r="E37" s="734">
        <v>1488711.78</v>
      </c>
      <c r="F37" s="735"/>
    </row>
    <row r="38" spans="1:6" ht="31.5" x14ac:dyDescent="0.25">
      <c r="A38" s="705"/>
      <c r="B38" s="54" t="s">
        <v>339</v>
      </c>
      <c r="C38" s="727"/>
      <c r="D38" s="731"/>
      <c r="E38" s="734">
        <v>12332960.029999999</v>
      </c>
      <c r="F38" s="735"/>
    </row>
    <row r="39" spans="1:6" ht="31.5" x14ac:dyDescent="0.25">
      <c r="A39" s="705"/>
      <c r="B39" s="54" t="s">
        <v>339</v>
      </c>
      <c r="C39" s="727"/>
      <c r="D39" s="731"/>
      <c r="E39" s="734">
        <v>1011009.35</v>
      </c>
      <c r="F39" s="735"/>
    </row>
    <row r="40" spans="1:6" ht="31.5" x14ac:dyDescent="0.25">
      <c r="A40" s="705"/>
      <c r="B40" s="54" t="s">
        <v>341</v>
      </c>
      <c r="C40" s="728"/>
      <c r="D40" s="732"/>
      <c r="E40" s="734">
        <v>1916465.29</v>
      </c>
      <c r="F40" s="735"/>
    </row>
    <row r="41" spans="1:6" ht="32.25" thickBot="1" x14ac:dyDescent="0.3">
      <c r="A41" s="705"/>
      <c r="B41" s="63" t="s">
        <v>342</v>
      </c>
      <c r="C41" s="729"/>
      <c r="D41" s="733"/>
      <c r="E41" s="736">
        <v>929756.59</v>
      </c>
      <c r="F41" s="737"/>
    </row>
    <row r="42" spans="1:6" ht="16.5" thickBot="1" x14ac:dyDescent="0.3">
      <c r="A42" s="705"/>
      <c r="B42" s="723" t="s">
        <v>164</v>
      </c>
      <c r="C42" s="724"/>
      <c r="D42" s="724"/>
      <c r="E42" s="724"/>
      <c r="F42" s="725"/>
    </row>
    <row r="43" spans="1:6" ht="16.5" thickBot="1" x14ac:dyDescent="0.3">
      <c r="A43" s="705"/>
      <c r="B43" s="762" t="s">
        <v>363</v>
      </c>
      <c r="C43" s="763"/>
      <c r="D43" s="763"/>
      <c r="E43" s="763"/>
      <c r="F43" s="764"/>
    </row>
    <row r="44" spans="1:6" ht="32.25" thickBot="1" x14ac:dyDescent="0.3">
      <c r="A44" s="705"/>
      <c r="B44" s="124" t="s">
        <v>605</v>
      </c>
      <c r="C44" s="280">
        <v>35</v>
      </c>
      <c r="D44" s="278" t="s">
        <v>2</v>
      </c>
      <c r="E44" s="765">
        <v>5930145.3600000003</v>
      </c>
      <c r="F44" s="766"/>
    </row>
    <row r="45" spans="1:6" ht="16.5" thickBot="1" x14ac:dyDescent="0.3">
      <c r="A45" s="705"/>
      <c r="B45" s="775" t="s">
        <v>155</v>
      </c>
      <c r="C45" s="776"/>
      <c r="D45" s="776"/>
      <c r="E45" s="776"/>
      <c r="F45" s="786"/>
    </row>
    <row r="46" spans="1:6" ht="31.5" x14ac:dyDescent="0.25">
      <c r="A46" s="705"/>
      <c r="B46" s="89" t="s">
        <v>343</v>
      </c>
      <c r="C46" s="755" t="s">
        <v>152</v>
      </c>
      <c r="D46" s="758" t="s">
        <v>2</v>
      </c>
      <c r="E46" s="712">
        <v>2083270.36</v>
      </c>
      <c r="F46" s="713"/>
    </row>
    <row r="47" spans="1:6" ht="31.5" x14ac:dyDescent="0.25">
      <c r="A47" s="705"/>
      <c r="B47" s="61" t="s">
        <v>344</v>
      </c>
      <c r="C47" s="756"/>
      <c r="D47" s="759"/>
      <c r="E47" s="746">
        <v>3090716.11</v>
      </c>
      <c r="F47" s="747"/>
    </row>
    <row r="48" spans="1:6" ht="31.5" x14ac:dyDescent="0.25">
      <c r="A48" s="705"/>
      <c r="B48" s="61" t="s">
        <v>346</v>
      </c>
      <c r="C48" s="756"/>
      <c r="D48" s="759"/>
      <c r="E48" s="746">
        <v>3297962.52</v>
      </c>
      <c r="F48" s="747"/>
    </row>
    <row r="49" spans="1:6" ht="31.5" x14ac:dyDescent="0.25">
      <c r="A49" s="705"/>
      <c r="B49" s="55" t="s">
        <v>349</v>
      </c>
      <c r="C49" s="756"/>
      <c r="D49" s="759"/>
      <c r="E49" s="746">
        <v>3932132.24</v>
      </c>
      <c r="F49" s="747"/>
    </row>
    <row r="50" spans="1:6" ht="31.5" x14ac:dyDescent="0.25">
      <c r="A50" s="705"/>
      <c r="B50" s="55" t="s">
        <v>345</v>
      </c>
      <c r="C50" s="756"/>
      <c r="D50" s="759"/>
      <c r="E50" s="746">
        <v>4155617.16</v>
      </c>
      <c r="F50" s="747"/>
    </row>
    <row r="51" spans="1:6" ht="31.5" x14ac:dyDescent="0.25">
      <c r="A51" s="705"/>
      <c r="B51" s="55" t="s">
        <v>348</v>
      </c>
      <c r="C51" s="756"/>
      <c r="D51" s="759"/>
      <c r="E51" s="746">
        <v>2766970.27</v>
      </c>
      <c r="F51" s="747"/>
    </row>
    <row r="52" spans="1:6" ht="31.5" x14ac:dyDescent="0.25">
      <c r="A52" s="705"/>
      <c r="B52" s="55" t="s">
        <v>347</v>
      </c>
      <c r="C52" s="756"/>
      <c r="D52" s="759"/>
      <c r="E52" s="746">
        <v>3388587.43</v>
      </c>
      <c r="F52" s="747"/>
    </row>
    <row r="53" spans="1:6" ht="31.5" x14ac:dyDescent="0.25">
      <c r="A53" s="705"/>
      <c r="B53" s="55" t="s">
        <v>350</v>
      </c>
      <c r="C53" s="756"/>
      <c r="D53" s="759"/>
      <c r="E53" s="746">
        <v>1743804.1</v>
      </c>
      <c r="F53" s="747"/>
    </row>
    <row r="54" spans="1:6" ht="31.5" x14ac:dyDescent="0.25">
      <c r="A54" s="705"/>
      <c r="B54" s="56" t="s">
        <v>351</v>
      </c>
      <c r="C54" s="756"/>
      <c r="D54" s="759"/>
      <c r="E54" s="746">
        <v>6034291.71</v>
      </c>
      <c r="F54" s="747"/>
    </row>
    <row r="55" spans="1:6" ht="31.5" x14ac:dyDescent="0.25">
      <c r="A55" s="705"/>
      <c r="B55" s="56" t="s">
        <v>606</v>
      </c>
      <c r="C55" s="756"/>
      <c r="D55" s="759"/>
      <c r="E55" s="746">
        <v>5063153.72</v>
      </c>
      <c r="F55" s="747"/>
    </row>
    <row r="56" spans="1:6" ht="31.5" x14ac:dyDescent="0.25">
      <c r="A56" s="705"/>
      <c r="B56" s="56" t="s">
        <v>607</v>
      </c>
      <c r="C56" s="756"/>
      <c r="D56" s="759"/>
      <c r="E56" s="767">
        <v>1947163.01</v>
      </c>
      <c r="F56" s="735"/>
    </row>
    <row r="57" spans="1:6" ht="31.5" x14ac:dyDescent="0.25">
      <c r="A57" s="705"/>
      <c r="B57" s="56" t="s">
        <v>608</v>
      </c>
      <c r="C57" s="756"/>
      <c r="D57" s="759"/>
      <c r="E57" s="767">
        <v>15420746.359999999</v>
      </c>
      <c r="F57" s="735"/>
    </row>
    <row r="58" spans="1:6" ht="31.5" x14ac:dyDescent="0.25">
      <c r="A58" s="705"/>
      <c r="B58" s="56" t="s">
        <v>609</v>
      </c>
      <c r="C58" s="756"/>
      <c r="D58" s="759"/>
      <c r="E58" s="767">
        <v>1126726.68</v>
      </c>
      <c r="F58" s="735"/>
    </row>
    <row r="59" spans="1:6" ht="31.5" x14ac:dyDescent="0.25">
      <c r="A59" s="705"/>
      <c r="B59" s="56" t="s">
        <v>352</v>
      </c>
      <c r="C59" s="756"/>
      <c r="D59" s="759"/>
      <c r="E59" s="746">
        <v>1801670.91</v>
      </c>
      <c r="F59" s="747"/>
    </row>
    <row r="60" spans="1:6" ht="31.5" x14ac:dyDescent="0.25">
      <c r="A60" s="705"/>
      <c r="B60" s="56" t="s">
        <v>353</v>
      </c>
      <c r="C60" s="756"/>
      <c r="D60" s="759"/>
      <c r="E60" s="746">
        <v>5200899.1399999997</v>
      </c>
      <c r="F60" s="747"/>
    </row>
    <row r="61" spans="1:6" ht="31.5" x14ac:dyDescent="0.25">
      <c r="A61" s="705"/>
      <c r="B61" s="56" t="s">
        <v>354</v>
      </c>
      <c r="C61" s="756"/>
      <c r="D61" s="759"/>
      <c r="E61" s="746">
        <v>2599120.64</v>
      </c>
      <c r="F61" s="747"/>
    </row>
    <row r="62" spans="1:6" ht="31.5" x14ac:dyDescent="0.25">
      <c r="A62" s="705"/>
      <c r="B62" s="56" t="s">
        <v>610</v>
      </c>
      <c r="C62" s="756"/>
      <c r="D62" s="759"/>
      <c r="E62" s="767">
        <v>7499490.79</v>
      </c>
      <c r="F62" s="735"/>
    </row>
    <row r="63" spans="1:6" ht="31.5" x14ac:dyDescent="0.25">
      <c r="A63" s="705"/>
      <c r="B63" s="56" t="s">
        <v>355</v>
      </c>
      <c r="C63" s="756"/>
      <c r="D63" s="759"/>
      <c r="E63" s="746">
        <v>6161035.3799999999</v>
      </c>
      <c r="F63" s="747"/>
    </row>
    <row r="64" spans="1:6" ht="31.5" x14ac:dyDescent="0.25">
      <c r="A64" s="705"/>
      <c r="B64" s="56" t="s">
        <v>356</v>
      </c>
      <c r="C64" s="756"/>
      <c r="D64" s="759"/>
      <c r="E64" s="746">
        <v>4908776.8</v>
      </c>
      <c r="F64" s="747"/>
    </row>
    <row r="65" spans="1:6" ht="31.5" x14ac:dyDescent="0.25">
      <c r="A65" s="705"/>
      <c r="B65" s="56" t="s">
        <v>357</v>
      </c>
      <c r="C65" s="756"/>
      <c r="D65" s="759"/>
      <c r="E65" s="746">
        <v>4690850.9400000004</v>
      </c>
      <c r="F65" s="747"/>
    </row>
    <row r="66" spans="1:6" ht="31.5" x14ac:dyDescent="0.25">
      <c r="A66" s="705"/>
      <c r="B66" s="56" t="s">
        <v>358</v>
      </c>
      <c r="C66" s="756"/>
      <c r="D66" s="759"/>
      <c r="E66" s="746">
        <v>5148651.3</v>
      </c>
      <c r="F66" s="747"/>
    </row>
    <row r="67" spans="1:6" ht="31.5" x14ac:dyDescent="0.25">
      <c r="A67" s="705"/>
      <c r="B67" s="56" t="s">
        <v>359</v>
      </c>
      <c r="C67" s="756"/>
      <c r="D67" s="759"/>
      <c r="E67" s="746">
        <v>6524620.9500000002</v>
      </c>
      <c r="F67" s="747"/>
    </row>
    <row r="68" spans="1:6" ht="31.5" x14ac:dyDescent="0.25">
      <c r="A68" s="705"/>
      <c r="B68" s="56" t="s">
        <v>668</v>
      </c>
      <c r="C68" s="756"/>
      <c r="D68" s="759"/>
      <c r="E68" s="746">
        <v>5291806.1399999997</v>
      </c>
      <c r="F68" s="747"/>
    </row>
    <row r="69" spans="1:6" ht="31.5" x14ac:dyDescent="0.25">
      <c r="A69" s="705"/>
      <c r="B69" s="56" t="s">
        <v>611</v>
      </c>
      <c r="C69" s="756"/>
      <c r="D69" s="759"/>
      <c r="E69" s="746">
        <v>5459499.6900000004</v>
      </c>
      <c r="F69" s="747"/>
    </row>
    <row r="70" spans="1:6" ht="31.5" x14ac:dyDescent="0.25">
      <c r="A70" s="705"/>
      <c r="B70" s="56" t="s">
        <v>669</v>
      </c>
      <c r="C70" s="756"/>
      <c r="D70" s="759"/>
      <c r="E70" s="746">
        <v>7045974.0899999999</v>
      </c>
      <c r="F70" s="747"/>
    </row>
    <row r="71" spans="1:6" ht="31.5" x14ac:dyDescent="0.25">
      <c r="A71" s="705"/>
      <c r="B71" s="56" t="s">
        <v>360</v>
      </c>
      <c r="C71" s="756"/>
      <c r="D71" s="759"/>
      <c r="E71" s="746">
        <v>11617785.33</v>
      </c>
      <c r="F71" s="747"/>
    </row>
    <row r="72" spans="1:6" ht="31.5" x14ac:dyDescent="0.25">
      <c r="A72" s="705"/>
      <c r="B72" s="56" t="s">
        <v>612</v>
      </c>
      <c r="C72" s="756"/>
      <c r="D72" s="759"/>
      <c r="E72" s="746">
        <v>6614741.9500000002</v>
      </c>
      <c r="F72" s="747"/>
    </row>
    <row r="73" spans="1:6" ht="31.5" x14ac:dyDescent="0.25">
      <c r="A73" s="705"/>
      <c r="B73" s="56" t="s">
        <v>613</v>
      </c>
      <c r="C73" s="756"/>
      <c r="D73" s="759"/>
      <c r="E73" s="785">
        <v>9823706.6400000006</v>
      </c>
      <c r="F73" s="747"/>
    </row>
    <row r="74" spans="1:6" ht="32.25" thickBot="1" x14ac:dyDescent="0.3">
      <c r="A74" s="705"/>
      <c r="B74" s="352" t="s">
        <v>714</v>
      </c>
      <c r="C74" s="757"/>
      <c r="D74" s="760"/>
      <c r="E74" s="761">
        <v>51716588.329999998</v>
      </c>
      <c r="F74" s="737"/>
    </row>
    <row r="75" spans="1:6" ht="21.75" customHeight="1" thickBot="1" x14ac:dyDescent="0.3">
      <c r="A75" s="705"/>
      <c r="B75" s="775" t="s">
        <v>156</v>
      </c>
      <c r="C75" s="776"/>
      <c r="D75" s="776"/>
      <c r="E75" s="776"/>
      <c r="F75" s="776"/>
    </row>
    <row r="76" spans="1:6" ht="31.5" x14ac:dyDescent="0.25">
      <c r="A76" s="705"/>
      <c r="B76" s="91" t="s">
        <v>614</v>
      </c>
      <c r="C76" s="772">
        <v>0.4</v>
      </c>
      <c r="D76" s="758" t="s">
        <v>2</v>
      </c>
      <c r="E76" s="712">
        <v>2358845.23</v>
      </c>
      <c r="F76" s="713"/>
    </row>
    <row r="77" spans="1:6" ht="31.5" x14ac:dyDescent="0.25">
      <c r="A77" s="705"/>
      <c r="B77" s="56" t="s">
        <v>615</v>
      </c>
      <c r="C77" s="773"/>
      <c r="D77" s="759"/>
      <c r="E77" s="746">
        <v>1602332.58</v>
      </c>
      <c r="F77" s="747"/>
    </row>
    <row r="78" spans="1:6" ht="31.5" x14ac:dyDescent="0.25">
      <c r="A78" s="705"/>
      <c r="B78" s="56" t="s">
        <v>345</v>
      </c>
      <c r="C78" s="773"/>
      <c r="D78" s="759"/>
      <c r="E78" s="746">
        <v>3129247.39</v>
      </c>
      <c r="F78" s="747"/>
    </row>
    <row r="79" spans="1:6" ht="31.5" x14ac:dyDescent="0.25">
      <c r="A79" s="705"/>
      <c r="B79" s="56" t="s">
        <v>616</v>
      </c>
      <c r="C79" s="773"/>
      <c r="D79" s="759"/>
      <c r="E79" s="746">
        <v>3442699.32</v>
      </c>
      <c r="F79" s="747"/>
    </row>
    <row r="80" spans="1:6" ht="31.5" x14ac:dyDescent="0.25">
      <c r="A80" s="705"/>
      <c r="B80" s="56" t="s">
        <v>672</v>
      </c>
      <c r="C80" s="773"/>
      <c r="D80" s="759"/>
      <c r="E80" s="746">
        <v>3674852.05</v>
      </c>
      <c r="F80" s="747"/>
    </row>
    <row r="81" spans="1:6" ht="31.5" x14ac:dyDescent="0.25">
      <c r="A81" s="705"/>
      <c r="B81" s="56" t="s">
        <v>348</v>
      </c>
      <c r="C81" s="773"/>
      <c r="D81" s="759"/>
      <c r="E81" s="746">
        <v>3362078.52</v>
      </c>
      <c r="F81" s="747"/>
    </row>
    <row r="82" spans="1:6" ht="31.5" x14ac:dyDescent="0.25">
      <c r="A82" s="705"/>
      <c r="B82" s="56" t="s">
        <v>350</v>
      </c>
      <c r="C82" s="773"/>
      <c r="D82" s="759"/>
      <c r="E82" s="746">
        <v>6185175.6500000004</v>
      </c>
      <c r="F82" s="747"/>
    </row>
    <row r="83" spans="1:6" ht="31.5" x14ac:dyDescent="0.25">
      <c r="A83" s="705"/>
      <c r="B83" s="56" t="s">
        <v>617</v>
      </c>
      <c r="C83" s="773"/>
      <c r="D83" s="759"/>
      <c r="E83" s="746">
        <v>3105269.02</v>
      </c>
      <c r="F83" s="747"/>
    </row>
    <row r="84" spans="1:6" ht="31.5" x14ac:dyDescent="0.25">
      <c r="A84" s="705"/>
      <c r="B84" s="56" t="s">
        <v>606</v>
      </c>
      <c r="C84" s="773"/>
      <c r="D84" s="759"/>
      <c r="E84" s="746">
        <v>3556889.57</v>
      </c>
      <c r="F84" s="747"/>
    </row>
    <row r="85" spans="1:6" ht="31.5" x14ac:dyDescent="0.25">
      <c r="A85" s="705"/>
      <c r="B85" s="56" t="s">
        <v>618</v>
      </c>
      <c r="C85" s="773"/>
      <c r="D85" s="759"/>
      <c r="E85" s="734">
        <v>2096812.14</v>
      </c>
      <c r="F85" s="735"/>
    </row>
    <row r="86" spans="1:6" ht="31.5" x14ac:dyDescent="0.25">
      <c r="A86" s="705"/>
      <c r="B86" s="56" t="s">
        <v>362</v>
      </c>
      <c r="C86" s="773"/>
      <c r="D86" s="759"/>
      <c r="E86" s="746">
        <v>1137823.42</v>
      </c>
      <c r="F86" s="747"/>
    </row>
    <row r="87" spans="1:6" ht="31.5" x14ac:dyDescent="0.25">
      <c r="A87" s="705"/>
      <c r="B87" s="56" t="s">
        <v>619</v>
      </c>
      <c r="C87" s="773"/>
      <c r="D87" s="759"/>
      <c r="E87" s="746">
        <v>1900176.23</v>
      </c>
      <c r="F87" s="747"/>
    </row>
    <row r="88" spans="1:6" ht="31.5" x14ac:dyDescent="0.25">
      <c r="A88" s="705"/>
      <c r="B88" s="56" t="s">
        <v>620</v>
      </c>
      <c r="C88" s="773"/>
      <c r="D88" s="759"/>
      <c r="E88" s="746">
        <v>3218067.74</v>
      </c>
      <c r="F88" s="747"/>
    </row>
    <row r="89" spans="1:6" ht="31.5" x14ac:dyDescent="0.25">
      <c r="A89" s="705"/>
      <c r="B89" s="56" t="s">
        <v>621</v>
      </c>
      <c r="C89" s="773"/>
      <c r="D89" s="759"/>
      <c r="E89" s="746">
        <v>3440706.35</v>
      </c>
      <c r="F89" s="747"/>
    </row>
    <row r="90" spans="1:6" ht="31.5" x14ac:dyDescent="0.25">
      <c r="A90" s="705"/>
      <c r="B90" s="56" t="s">
        <v>622</v>
      </c>
      <c r="C90" s="773"/>
      <c r="D90" s="759"/>
      <c r="E90" s="734">
        <v>1248207.21</v>
      </c>
      <c r="F90" s="735"/>
    </row>
    <row r="91" spans="1:6" ht="31.5" x14ac:dyDescent="0.25">
      <c r="A91" s="705"/>
      <c r="B91" s="56" t="s">
        <v>353</v>
      </c>
      <c r="C91" s="773"/>
      <c r="D91" s="759"/>
      <c r="E91" s="746">
        <v>3065385.38</v>
      </c>
      <c r="F91" s="747"/>
    </row>
    <row r="92" spans="1:6" ht="31.5" x14ac:dyDescent="0.25">
      <c r="A92" s="705"/>
      <c r="B92" s="56" t="s">
        <v>623</v>
      </c>
      <c r="C92" s="773"/>
      <c r="D92" s="759"/>
      <c r="E92" s="734">
        <v>1936948.5</v>
      </c>
      <c r="F92" s="735"/>
    </row>
    <row r="93" spans="1:6" ht="31.5" x14ac:dyDescent="0.25">
      <c r="A93" s="705"/>
      <c r="B93" s="56" t="s">
        <v>624</v>
      </c>
      <c r="C93" s="773"/>
      <c r="D93" s="759"/>
      <c r="E93" s="734">
        <v>1581754.52</v>
      </c>
      <c r="F93" s="735"/>
    </row>
    <row r="94" spans="1:6" ht="31.5" x14ac:dyDescent="0.25">
      <c r="A94" s="705"/>
      <c r="B94" s="56" t="s">
        <v>625</v>
      </c>
      <c r="C94" s="773"/>
      <c r="D94" s="759"/>
      <c r="E94" s="734">
        <v>1798004.79</v>
      </c>
      <c r="F94" s="735"/>
    </row>
    <row r="95" spans="1:6" ht="31.5" x14ac:dyDescent="0.25">
      <c r="A95" s="705"/>
      <c r="B95" s="56" t="s">
        <v>670</v>
      </c>
      <c r="C95" s="773"/>
      <c r="D95" s="759"/>
      <c r="E95" s="746">
        <v>4710843.5</v>
      </c>
      <c r="F95" s="747"/>
    </row>
    <row r="96" spans="1:6" ht="31.5" x14ac:dyDescent="0.25">
      <c r="A96" s="705"/>
      <c r="B96" s="56" t="s">
        <v>671</v>
      </c>
      <c r="C96" s="773"/>
      <c r="D96" s="759"/>
      <c r="E96" s="734">
        <v>4963976.8600000003</v>
      </c>
      <c r="F96" s="735"/>
    </row>
    <row r="97" spans="1:6" ht="31.5" x14ac:dyDescent="0.25">
      <c r="A97" s="705"/>
      <c r="B97" s="56" t="s">
        <v>626</v>
      </c>
      <c r="C97" s="773"/>
      <c r="D97" s="759"/>
      <c r="E97" s="746">
        <v>5046579.33</v>
      </c>
      <c r="F97" s="747"/>
    </row>
    <row r="98" spans="1:6" ht="31.5" x14ac:dyDescent="0.25">
      <c r="A98" s="705"/>
      <c r="B98" s="56" t="s">
        <v>627</v>
      </c>
      <c r="C98" s="773"/>
      <c r="D98" s="759"/>
      <c r="E98" s="746">
        <v>5381515.1100000003</v>
      </c>
      <c r="F98" s="747"/>
    </row>
    <row r="99" spans="1:6" ht="31.5" x14ac:dyDescent="0.25">
      <c r="A99" s="705"/>
      <c r="B99" s="56" t="s">
        <v>628</v>
      </c>
      <c r="C99" s="773"/>
      <c r="D99" s="759"/>
      <c r="E99" s="746">
        <v>5324515.1100000003</v>
      </c>
      <c r="F99" s="747"/>
    </row>
    <row r="100" spans="1:6" ht="31.5" x14ac:dyDescent="0.25">
      <c r="A100" s="705"/>
      <c r="B100" s="56" t="s">
        <v>360</v>
      </c>
      <c r="C100" s="773"/>
      <c r="D100" s="759"/>
      <c r="E100" s="746">
        <v>5882853.3099999996</v>
      </c>
      <c r="F100" s="747"/>
    </row>
    <row r="101" spans="1:6" ht="31.5" x14ac:dyDescent="0.25">
      <c r="A101" s="705"/>
      <c r="B101" s="56" t="s">
        <v>361</v>
      </c>
      <c r="C101" s="773"/>
      <c r="D101" s="759"/>
      <c r="E101" s="746">
        <v>6178590.0899999999</v>
      </c>
      <c r="F101" s="747"/>
    </row>
    <row r="102" spans="1:6" ht="31.5" x14ac:dyDescent="0.25">
      <c r="A102" s="705"/>
      <c r="B102" s="56" t="s">
        <v>629</v>
      </c>
      <c r="C102" s="773"/>
      <c r="D102" s="759"/>
      <c r="E102" s="734">
        <v>5829360.3300000001</v>
      </c>
      <c r="F102" s="735"/>
    </row>
    <row r="103" spans="1:6" ht="31.5" x14ac:dyDescent="0.25">
      <c r="A103" s="705"/>
      <c r="B103" s="56" t="s">
        <v>630</v>
      </c>
      <c r="C103" s="773"/>
      <c r="D103" s="759"/>
      <c r="E103" s="746">
        <v>5981100.0499999998</v>
      </c>
      <c r="F103" s="747"/>
    </row>
    <row r="104" spans="1:6" ht="32.25" thickBot="1" x14ac:dyDescent="0.3">
      <c r="A104" s="705"/>
      <c r="B104" s="90" t="s">
        <v>631</v>
      </c>
      <c r="C104" s="774"/>
      <c r="D104" s="760"/>
      <c r="E104" s="787">
        <v>3868685.66</v>
      </c>
      <c r="F104" s="788"/>
    </row>
    <row r="105" spans="1:6" ht="16.5" thickBot="1" x14ac:dyDescent="0.3">
      <c r="A105" s="705"/>
      <c r="B105" s="782" t="s">
        <v>165</v>
      </c>
      <c r="C105" s="783"/>
      <c r="D105" s="783"/>
      <c r="E105" s="783"/>
      <c r="F105" s="784"/>
    </row>
    <row r="106" spans="1:6" ht="16.5" thickBot="1" x14ac:dyDescent="0.3">
      <c r="A106" s="705"/>
      <c r="B106" s="782" t="s">
        <v>157</v>
      </c>
      <c r="C106" s="783"/>
      <c r="D106" s="783"/>
      <c r="E106" s="783"/>
      <c r="F106" s="784"/>
    </row>
    <row r="107" spans="1:6" ht="32.25" thickBot="1" x14ac:dyDescent="0.3">
      <c r="A107" s="705"/>
      <c r="B107" s="56" t="s">
        <v>632</v>
      </c>
      <c r="C107" s="332" t="s">
        <v>158</v>
      </c>
      <c r="D107" s="278" t="s">
        <v>117</v>
      </c>
      <c r="E107" s="753">
        <v>2129038.4300000002</v>
      </c>
      <c r="F107" s="754"/>
    </row>
    <row r="108" spans="1:6" ht="16.5" thickBot="1" x14ac:dyDescent="0.3">
      <c r="A108" s="705"/>
      <c r="B108" s="782" t="s">
        <v>633</v>
      </c>
      <c r="C108" s="783"/>
      <c r="D108" s="783"/>
      <c r="E108" s="783"/>
      <c r="F108" s="784"/>
    </row>
    <row r="109" spans="1:6" ht="48" thickBot="1" x14ac:dyDescent="0.3">
      <c r="A109" s="705"/>
      <c r="B109" s="124" t="s">
        <v>364</v>
      </c>
      <c r="C109" s="333">
        <v>10</v>
      </c>
      <c r="D109" s="322" t="s">
        <v>43</v>
      </c>
      <c r="E109" s="789">
        <v>22733862.850000001</v>
      </c>
      <c r="F109" s="790"/>
    </row>
    <row r="110" spans="1:6" ht="16.5" thickBot="1" x14ac:dyDescent="0.3">
      <c r="A110" s="705"/>
      <c r="B110" s="789" t="s">
        <v>673</v>
      </c>
      <c r="C110" s="801"/>
      <c r="D110" s="801"/>
      <c r="E110" s="801"/>
      <c r="F110" s="790"/>
    </row>
    <row r="111" spans="1:6" ht="32.25" thickBot="1" x14ac:dyDescent="0.3">
      <c r="A111" s="705"/>
      <c r="B111" s="323" t="s">
        <v>674</v>
      </c>
      <c r="C111" s="333">
        <v>10</v>
      </c>
      <c r="D111" s="278" t="s">
        <v>43</v>
      </c>
      <c r="E111" s="765">
        <v>4529770.74</v>
      </c>
      <c r="F111" s="766"/>
    </row>
    <row r="112" spans="1:6" ht="16.5" thickBot="1" x14ac:dyDescent="0.3">
      <c r="A112" s="705"/>
      <c r="B112" s="782" t="s">
        <v>166</v>
      </c>
      <c r="C112" s="783"/>
      <c r="D112" s="783"/>
      <c r="E112" s="783"/>
      <c r="F112" s="784"/>
    </row>
    <row r="113" spans="1:6" ht="16.5" customHeight="1" thickBot="1" x14ac:dyDescent="0.3">
      <c r="A113" s="705"/>
      <c r="B113" s="794" t="s">
        <v>167</v>
      </c>
      <c r="C113" s="765"/>
      <c r="D113" s="765"/>
      <c r="E113" s="765"/>
      <c r="F113" s="766"/>
    </row>
    <row r="114" spans="1:6" ht="15.75" x14ac:dyDescent="0.25">
      <c r="A114" s="705"/>
      <c r="B114" s="91" t="s">
        <v>634</v>
      </c>
      <c r="C114" s="802" t="s">
        <v>158</v>
      </c>
      <c r="D114" s="758" t="s">
        <v>39</v>
      </c>
      <c r="E114" s="712">
        <v>34800.46</v>
      </c>
      <c r="F114" s="713"/>
    </row>
    <row r="115" spans="1:6" ht="31.5" x14ac:dyDescent="0.25">
      <c r="A115" s="705"/>
      <c r="B115" s="56" t="s">
        <v>635</v>
      </c>
      <c r="C115" s="803"/>
      <c r="D115" s="759"/>
      <c r="E115" s="746">
        <v>12058.84</v>
      </c>
      <c r="F115" s="747"/>
    </row>
    <row r="116" spans="1:6" ht="31.5" x14ac:dyDescent="0.25">
      <c r="A116" s="705"/>
      <c r="B116" s="56" t="s">
        <v>637</v>
      </c>
      <c r="C116" s="803"/>
      <c r="D116" s="759"/>
      <c r="E116" s="746">
        <v>16968.650000000001</v>
      </c>
      <c r="F116" s="747"/>
    </row>
    <row r="117" spans="1:6" ht="31.5" x14ac:dyDescent="0.25">
      <c r="A117" s="705"/>
      <c r="B117" s="56" t="s">
        <v>365</v>
      </c>
      <c r="C117" s="803"/>
      <c r="D117" s="759"/>
      <c r="E117" s="746">
        <v>6423.67</v>
      </c>
      <c r="F117" s="747"/>
    </row>
    <row r="118" spans="1:6" ht="31.5" x14ac:dyDescent="0.25">
      <c r="A118" s="705"/>
      <c r="B118" s="56" t="s">
        <v>638</v>
      </c>
      <c r="C118" s="803"/>
      <c r="D118" s="759"/>
      <c r="E118" s="746">
        <v>6263.31</v>
      </c>
      <c r="F118" s="747"/>
    </row>
    <row r="119" spans="1:6" ht="31.5" x14ac:dyDescent="0.25">
      <c r="A119" s="705"/>
      <c r="B119" s="56" t="s">
        <v>636</v>
      </c>
      <c r="C119" s="803"/>
      <c r="D119" s="759"/>
      <c r="E119" s="746">
        <v>4881.74</v>
      </c>
      <c r="F119" s="747"/>
    </row>
    <row r="120" spans="1:6" ht="31.5" x14ac:dyDescent="0.25">
      <c r="A120" s="705"/>
      <c r="B120" s="56" t="s">
        <v>366</v>
      </c>
      <c r="C120" s="803"/>
      <c r="D120" s="759"/>
      <c r="E120" s="746">
        <v>3424.71</v>
      </c>
      <c r="F120" s="747"/>
    </row>
    <row r="121" spans="1:6" ht="31.5" x14ac:dyDescent="0.25">
      <c r="A121" s="705"/>
      <c r="B121" s="56" t="s">
        <v>639</v>
      </c>
      <c r="C121" s="803"/>
      <c r="D121" s="759"/>
      <c r="E121" s="734">
        <v>4758.37</v>
      </c>
      <c r="F121" s="735"/>
    </row>
    <row r="122" spans="1:6" ht="31.5" x14ac:dyDescent="0.25">
      <c r="A122" s="705"/>
      <c r="B122" s="56" t="s">
        <v>367</v>
      </c>
      <c r="C122" s="803"/>
      <c r="D122" s="759"/>
      <c r="E122" s="746">
        <v>11483.86</v>
      </c>
      <c r="F122" s="747"/>
    </row>
    <row r="123" spans="1:6" ht="31.5" x14ac:dyDescent="0.25">
      <c r="A123" s="705"/>
      <c r="B123" s="56" t="s">
        <v>368</v>
      </c>
      <c r="C123" s="803"/>
      <c r="D123" s="759"/>
      <c r="E123" s="746">
        <v>14494.02</v>
      </c>
      <c r="F123" s="747"/>
    </row>
    <row r="124" spans="1:6" ht="31.5" x14ac:dyDescent="0.25">
      <c r="A124" s="705"/>
      <c r="B124" s="56" t="s">
        <v>369</v>
      </c>
      <c r="C124" s="803"/>
      <c r="D124" s="759"/>
      <c r="E124" s="746">
        <v>9321.73</v>
      </c>
      <c r="F124" s="747"/>
    </row>
    <row r="125" spans="1:6" ht="15.75" x14ac:dyDescent="0.25">
      <c r="A125" s="705"/>
      <c r="B125" s="56" t="s">
        <v>370</v>
      </c>
      <c r="C125" s="803"/>
      <c r="D125" s="759"/>
      <c r="E125" s="746">
        <v>9892.5300000000007</v>
      </c>
      <c r="F125" s="747"/>
    </row>
    <row r="126" spans="1:6" ht="15.75" x14ac:dyDescent="0.25">
      <c r="A126" s="705"/>
      <c r="B126" s="56" t="s">
        <v>371</v>
      </c>
      <c r="C126" s="803"/>
      <c r="D126" s="759"/>
      <c r="E126" s="746">
        <v>14574.11</v>
      </c>
      <c r="F126" s="747"/>
    </row>
    <row r="127" spans="1:6" ht="15.75" x14ac:dyDescent="0.25">
      <c r="A127" s="705"/>
      <c r="B127" s="56" t="s">
        <v>372</v>
      </c>
      <c r="C127" s="803"/>
      <c r="D127" s="759"/>
      <c r="E127" s="746">
        <v>10859.45</v>
      </c>
      <c r="F127" s="747"/>
    </row>
    <row r="128" spans="1:6" ht="15.75" x14ac:dyDescent="0.25">
      <c r="A128" s="705"/>
      <c r="B128" s="124" t="s">
        <v>373</v>
      </c>
      <c r="C128" s="803"/>
      <c r="D128" s="759"/>
      <c r="E128" s="751">
        <v>10381.09</v>
      </c>
      <c r="F128" s="752"/>
    </row>
    <row r="129" spans="1:6" ht="16.5" thickBot="1" x14ac:dyDescent="0.3">
      <c r="A129" s="705"/>
      <c r="B129" s="90" t="s">
        <v>675</v>
      </c>
      <c r="C129" s="804"/>
      <c r="D129" s="760"/>
      <c r="E129" s="736">
        <v>5338.1</v>
      </c>
      <c r="F129" s="736"/>
    </row>
    <row r="130" spans="1:6" ht="18.75" customHeight="1" thickBot="1" x14ac:dyDescent="0.3">
      <c r="A130" s="705"/>
      <c r="B130" s="782" t="s">
        <v>168</v>
      </c>
      <c r="C130" s="783"/>
      <c r="D130" s="783"/>
      <c r="E130" s="783"/>
      <c r="F130" s="796"/>
    </row>
    <row r="131" spans="1:6" ht="16.5" thickBot="1" x14ac:dyDescent="0.3">
      <c r="A131" s="705"/>
      <c r="B131" s="797" t="s">
        <v>169</v>
      </c>
      <c r="C131" s="798"/>
      <c r="D131" s="798"/>
      <c r="E131" s="798"/>
      <c r="F131" s="772"/>
    </row>
    <row r="132" spans="1:6" ht="15.75" x14ac:dyDescent="0.25">
      <c r="A132" s="705"/>
      <c r="B132" s="91" t="s">
        <v>374</v>
      </c>
      <c r="C132" s="799" t="s">
        <v>158</v>
      </c>
      <c r="D132" s="758" t="s">
        <v>39</v>
      </c>
      <c r="E132" s="712">
        <v>1662.35</v>
      </c>
      <c r="F132" s="795"/>
    </row>
    <row r="133" spans="1:6" ht="16.5" thickBot="1" x14ac:dyDescent="0.3">
      <c r="A133" s="705"/>
      <c r="B133" s="90" t="s">
        <v>375</v>
      </c>
      <c r="C133" s="800"/>
      <c r="D133" s="760"/>
      <c r="E133" s="791">
        <v>20842.150000000001</v>
      </c>
      <c r="F133" s="791"/>
    </row>
    <row r="134" spans="1:6" ht="16.5" thickBot="1" x14ac:dyDescent="0.3">
      <c r="A134" s="705"/>
      <c r="B134" s="782" t="s">
        <v>159</v>
      </c>
      <c r="C134" s="783"/>
      <c r="D134" s="783"/>
      <c r="E134" s="783"/>
      <c r="F134" s="796"/>
    </row>
    <row r="135" spans="1:6" ht="18.75" customHeight="1" thickBot="1" x14ac:dyDescent="0.3">
      <c r="A135" s="705"/>
      <c r="B135" s="797" t="s">
        <v>170</v>
      </c>
      <c r="C135" s="798"/>
      <c r="D135" s="798"/>
      <c r="E135" s="798"/>
      <c r="F135" s="772"/>
    </row>
    <row r="136" spans="1:6" ht="15.75" x14ac:dyDescent="0.25">
      <c r="A136" s="705"/>
      <c r="B136" s="91" t="s">
        <v>640</v>
      </c>
      <c r="C136" s="772" t="s">
        <v>20</v>
      </c>
      <c r="D136" s="758" t="s">
        <v>117</v>
      </c>
      <c r="E136" s="712">
        <v>23719.360000000001</v>
      </c>
      <c r="F136" s="713"/>
    </row>
    <row r="137" spans="1:6" ht="15.75" x14ac:dyDescent="0.25">
      <c r="A137" s="705"/>
      <c r="B137" s="56" t="s">
        <v>598</v>
      </c>
      <c r="C137" s="773"/>
      <c r="D137" s="759"/>
      <c r="E137" s="746">
        <v>32277.97</v>
      </c>
      <c r="F137" s="747"/>
    </row>
    <row r="138" spans="1:6" ht="15.75" x14ac:dyDescent="0.25">
      <c r="A138" s="705"/>
      <c r="B138" s="56" t="s">
        <v>641</v>
      </c>
      <c r="C138" s="792"/>
      <c r="D138" s="759"/>
      <c r="E138" s="734">
        <v>47069.31</v>
      </c>
      <c r="F138" s="735"/>
    </row>
    <row r="139" spans="1:6" ht="15.75" x14ac:dyDescent="0.25">
      <c r="A139" s="705"/>
      <c r="B139" s="56" t="s">
        <v>642</v>
      </c>
      <c r="C139" s="793" t="s">
        <v>19</v>
      </c>
      <c r="D139" s="759"/>
      <c r="E139" s="734">
        <v>353370.45</v>
      </c>
      <c r="F139" s="735"/>
    </row>
    <row r="140" spans="1:6" ht="18.75" customHeight="1" thickBot="1" x14ac:dyDescent="0.3">
      <c r="A140" s="705"/>
      <c r="B140" s="124" t="s">
        <v>643</v>
      </c>
      <c r="C140" s="773"/>
      <c r="D140" s="760"/>
      <c r="E140" s="787">
        <v>244805.22</v>
      </c>
      <c r="F140" s="788"/>
    </row>
    <row r="141" spans="1:6" ht="16.5" thickBot="1" x14ac:dyDescent="0.3">
      <c r="A141" s="705"/>
      <c r="B141" s="701" t="s">
        <v>698</v>
      </c>
      <c r="C141" s="702"/>
      <c r="D141" s="702"/>
      <c r="E141" s="702"/>
      <c r="F141" s="703"/>
    </row>
    <row r="142" spans="1:6" ht="16.5" thickBot="1" x14ac:dyDescent="0.3">
      <c r="A142" s="706"/>
      <c r="B142" s="343" t="s">
        <v>699</v>
      </c>
      <c r="C142" s="342" t="s">
        <v>158</v>
      </c>
      <c r="D142" s="341" t="s">
        <v>39</v>
      </c>
      <c r="E142" s="701">
        <v>33442.800000000003</v>
      </c>
      <c r="F142" s="703"/>
    </row>
  </sheetData>
  <mergeCells count="155">
    <mergeCell ref="B135:F135"/>
    <mergeCell ref="E126:F126"/>
    <mergeCell ref="E97:F97"/>
    <mergeCell ref="B131:F131"/>
    <mergeCell ref="C132:C133"/>
    <mergeCell ref="D132:D133"/>
    <mergeCell ref="E128:F128"/>
    <mergeCell ref="B110:F110"/>
    <mergeCell ref="E111:F111"/>
    <mergeCell ref="D114:D129"/>
    <mergeCell ref="E129:F129"/>
    <mergeCell ref="C114:C129"/>
    <mergeCell ref="E127:F127"/>
    <mergeCell ref="E107:F107"/>
    <mergeCell ref="E100:F100"/>
    <mergeCell ref="E104:F104"/>
    <mergeCell ref="E103:F103"/>
    <mergeCell ref="E101:F101"/>
    <mergeCell ref="B130:F130"/>
    <mergeCell ref="B105:F105"/>
    <mergeCell ref="B106:F106"/>
    <mergeCell ref="E102:F102"/>
    <mergeCell ref="E140:F140"/>
    <mergeCell ref="E137:F137"/>
    <mergeCell ref="E136:F136"/>
    <mergeCell ref="E109:F109"/>
    <mergeCell ref="E114:F114"/>
    <mergeCell ref="E117:F117"/>
    <mergeCell ref="E133:F133"/>
    <mergeCell ref="E125:F125"/>
    <mergeCell ref="B112:F112"/>
    <mergeCell ref="E116:F116"/>
    <mergeCell ref="E115:F115"/>
    <mergeCell ref="E120:F120"/>
    <mergeCell ref="E119:F119"/>
    <mergeCell ref="E118:F118"/>
    <mergeCell ref="E121:F121"/>
    <mergeCell ref="C136:C138"/>
    <mergeCell ref="E138:F138"/>
    <mergeCell ref="E139:F139"/>
    <mergeCell ref="C139:C140"/>
    <mergeCell ref="D136:D140"/>
    <mergeCell ref="B113:F113"/>
    <mergeCell ref="E124:F124"/>
    <mergeCell ref="E132:F132"/>
    <mergeCell ref="B134:F134"/>
    <mergeCell ref="E14:F14"/>
    <mergeCell ref="B108:F108"/>
    <mergeCell ref="E123:F123"/>
    <mergeCell ref="E122:F122"/>
    <mergeCell ref="E98:F98"/>
    <mergeCell ref="E59:F59"/>
    <mergeCell ref="E60:F60"/>
    <mergeCell ref="E61:F61"/>
    <mergeCell ref="E63:F63"/>
    <mergeCell ref="E95:F95"/>
    <mergeCell ref="E99:F99"/>
    <mergeCell ref="E73:F73"/>
    <mergeCell ref="E77:F77"/>
    <mergeCell ref="E84:F84"/>
    <mergeCell ref="E83:F83"/>
    <mergeCell ref="E82:F82"/>
    <mergeCell ref="E81:F81"/>
    <mergeCell ref="E80:F80"/>
    <mergeCell ref="E62:F62"/>
    <mergeCell ref="E88:F88"/>
    <mergeCell ref="E87:F87"/>
    <mergeCell ref="E29:F29"/>
    <mergeCell ref="E30:F30"/>
    <mergeCell ref="B45:F45"/>
    <mergeCell ref="A2:F2"/>
    <mergeCell ref="A3:F3"/>
    <mergeCell ref="A4:F4"/>
    <mergeCell ref="A6:A7"/>
    <mergeCell ref="B6:C6"/>
    <mergeCell ref="D6:D7"/>
    <mergeCell ref="C76:C104"/>
    <mergeCell ref="D76:D104"/>
    <mergeCell ref="B75:F75"/>
    <mergeCell ref="E85:F85"/>
    <mergeCell ref="E90:F90"/>
    <mergeCell ref="E92:F92"/>
    <mergeCell ref="E93:F93"/>
    <mergeCell ref="E94:F94"/>
    <mergeCell ref="E96:F96"/>
    <mergeCell ref="E66:F66"/>
    <mergeCell ref="E86:F86"/>
    <mergeCell ref="E91:F91"/>
    <mergeCell ref="E89:F89"/>
    <mergeCell ref="E79:F79"/>
    <mergeCell ref="E78:F78"/>
    <mergeCell ref="E22:F22"/>
    <mergeCell ref="E23:F23"/>
    <mergeCell ref="E6:F6"/>
    <mergeCell ref="E64:F64"/>
    <mergeCell ref="E65:F65"/>
    <mergeCell ref="E46:F46"/>
    <mergeCell ref="E47:F47"/>
    <mergeCell ref="E48:F48"/>
    <mergeCell ref="E49:F49"/>
    <mergeCell ref="E50:F50"/>
    <mergeCell ref="B43:F43"/>
    <mergeCell ref="E44:F44"/>
    <mergeCell ref="E55:F55"/>
    <mergeCell ref="E56:F56"/>
    <mergeCell ref="E57:F57"/>
    <mergeCell ref="E58:F58"/>
    <mergeCell ref="E72:F72"/>
    <mergeCell ref="E76:F76"/>
    <mergeCell ref="E51:F51"/>
    <mergeCell ref="E52:F52"/>
    <mergeCell ref="E53:F53"/>
    <mergeCell ref="E54:F54"/>
    <mergeCell ref="B18:F18"/>
    <mergeCell ref="E19:F19"/>
    <mergeCell ref="E31:F31"/>
    <mergeCell ref="E33:F33"/>
    <mergeCell ref="E34:F34"/>
    <mergeCell ref="E35:F35"/>
    <mergeCell ref="E36:F36"/>
    <mergeCell ref="E37:F37"/>
    <mergeCell ref="E38:F38"/>
    <mergeCell ref="E67:F67"/>
    <mergeCell ref="E68:F68"/>
    <mergeCell ref="C46:C74"/>
    <mergeCell ref="D46:D74"/>
    <mergeCell ref="E74:F74"/>
    <mergeCell ref="E24:F24"/>
    <mergeCell ref="E25:F25"/>
    <mergeCell ref="E26:F26"/>
    <mergeCell ref="E28:F28"/>
    <mergeCell ref="B141:F141"/>
    <mergeCell ref="A9:A142"/>
    <mergeCell ref="E142:F142"/>
    <mergeCell ref="B20:F20"/>
    <mergeCell ref="B32:F32"/>
    <mergeCell ref="E21:F21"/>
    <mergeCell ref="B12:F12"/>
    <mergeCell ref="B13:F13"/>
    <mergeCell ref="B17:F17"/>
    <mergeCell ref="B42:F42"/>
    <mergeCell ref="C33:C41"/>
    <mergeCell ref="D33:D41"/>
    <mergeCell ref="E39:F39"/>
    <mergeCell ref="E41:F41"/>
    <mergeCell ref="D14:D16"/>
    <mergeCell ref="E40:F40"/>
    <mergeCell ref="E15:F15"/>
    <mergeCell ref="C21:C31"/>
    <mergeCell ref="D21:D31"/>
    <mergeCell ref="E27:F27"/>
    <mergeCell ref="E16:F16"/>
    <mergeCell ref="E69:F69"/>
    <mergeCell ref="E70:F70"/>
    <mergeCell ref="E71:F71"/>
  </mergeCells>
  <pageMargins left="0.70866141732283472" right="0.70866141732283472" top="0.94488188976377963" bottom="0.74803149606299213" header="0.31496062992125984" footer="0.31496062992125984"/>
  <pageSetup paperSize="9" scale="52" fitToHeight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73"/>
  <sheetViews>
    <sheetView tabSelected="1" view="pageBreakPreview" zoomScale="60" zoomScaleNormal="60" workbookViewId="0">
      <pane ySplit="7" topLeftCell="A8" activePane="bottomLeft" state="frozen"/>
      <selection pane="bottomLeft" activeCell="E61" sqref="E61:F61"/>
    </sheetView>
  </sheetViews>
  <sheetFormatPr defaultRowHeight="15" customHeight="1" x14ac:dyDescent="0.25"/>
  <cols>
    <col min="1" max="1" width="19.42578125" customWidth="1"/>
    <col min="2" max="2" width="144.5703125" customWidth="1"/>
    <col min="3" max="3" width="28" customWidth="1"/>
    <col min="4" max="4" width="13.42578125" customWidth="1"/>
    <col min="5" max="5" width="21.7109375" customWidth="1"/>
    <col min="6" max="6" width="22.42578125" customWidth="1"/>
  </cols>
  <sheetData>
    <row r="1" spans="1:6" ht="15.75" customHeight="1" x14ac:dyDescent="0.25">
      <c r="A1" s="1"/>
      <c r="B1" s="3"/>
      <c r="C1" s="4"/>
      <c r="D1" s="4"/>
      <c r="E1" s="1"/>
      <c r="F1" s="6" t="s">
        <v>3</v>
      </c>
    </row>
    <row r="2" spans="1:6" ht="22.5" customHeight="1" x14ac:dyDescent="0.3">
      <c r="A2" s="455" t="s">
        <v>4</v>
      </c>
      <c r="B2" s="455"/>
      <c r="C2" s="455"/>
      <c r="D2" s="455"/>
      <c r="E2" s="1"/>
      <c r="F2" s="1"/>
    </row>
    <row r="3" spans="1:6" ht="22.5" customHeight="1" x14ac:dyDescent="0.3">
      <c r="A3" s="455" t="s">
        <v>28</v>
      </c>
      <c r="B3" s="455"/>
      <c r="C3" s="455"/>
      <c r="D3" s="455"/>
      <c r="E3" s="1"/>
      <c r="F3" s="1"/>
    </row>
    <row r="4" spans="1:6" ht="22.5" customHeight="1" x14ac:dyDescent="0.25">
      <c r="A4" s="456" t="s">
        <v>471</v>
      </c>
      <c r="B4" s="456"/>
      <c r="C4" s="456"/>
      <c r="D4" s="456"/>
      <c r="E4" s="1"/>
      <c r="F4" s="1"/>
    </row>
    <row r="5" spans="1:6" ht="15" customHeight="1" thickBot="1" x14ac:dyDescent="0.3">
      <c r="A5" s="1"/>
      <c r="B5" s="3"/>
      <c r="C5" s="4"/>
      <c r="D5" s="4"/>
      <c r="E5" s="1"/>
      <c r="F5" s="14" t="s">
        <v>5</v>
      </c>
    </row>
    <row r="6" spans="1:6" ht="23.25" customHeight="1" x14ac:dyDescent="0.25">
      <c r="A6" s="853" t="s">
        <v>6</v>
      </c>
      <c r="B6" s="847" t="s">
        <v>11</v>
      </c>
      <c r="C6" s="855"/>
      <c r="D6" s="856" t="s">
        <v>1</v>
      </c>
      <c r="E6" s="842" t="s">
        <v>9</v>
      </c>
      <c r="F6" s="843"/>
    </row>
    <row r="7" spans="1:6" ht="96.75" customHeight="1" thickBot="1" x14ac:dyDescent="0.3">
      <c r="A7" s="854"/>
      <c r="B7" s="103" t="s">
        <v>8</v>
      </c>
      <c r="C7" s="255" t="s">
        <v>0</v>
      </c>
      <c r="D7" s="857"/>
      <c r="E7" s="319" t="s">
        <v>472</v>
      </c>
      <c r="F7" s="104" t="s">
        <v>473</v>
      </c>
    </row>
    <row r="8" spans="1:6" ht="16.5" thickBot="1" x14ac:dyDescent="0.3">
      <c r="A8" s="312">
        <v>1</v>
      </c>
      <c r="B8" s="313">
        <v>2</v>
      </c>
      <c r="C8" s="314">
        <v>3</v>
      </c>
      <c r="D8" s="315">
        <v>4</v>
      </c>
      <c r="E8" s="316">
        <v>5</v>
      </c>
      <c r="F8" s="317">
        <v>6</v>
      </c>
    </row>
    <row r="9" spans="1:6" ht="88.5" customHeight="1" thickBot="1" x14ac:dyDescent="0.3">
      <c r="A9" s="858" t="s">
        <v>726</v>
      </c>
      <c r="B9" s="263" t="s">
        <v>181</v>
      </c>
      <c r="C9" s="262"/>
      <c r="D9" s="259" t="s">
        <v>39</v>
      </c>
      <c r="E9" s="267">
        <f>4456.3/1.2</f>
        <v>3713.5833333333335</v>
      </c>
      <c r="F9" s="268">
        <f>5570.3/1.2</f>
        <v>4641.916666666667</v>
      </c>
    </row>
    <row r="10" spans="1:6" ht="90.75" customHeight="1" thickBot="1" x14ac:dyDescent="0.3">
      <c r="A10" s="859"/>
      <c r="B10" s="264" t="s">
        <v>182</v>
      </c>
      <c r="C10" s="261"/>
      <c r="D10" s="260" t="s">
        <v>39</v>
      </c>
      <c r="E10" s="863">
        <f>1114.1/1.2</f>
        <v>928.41666666666663</v>
      </c>
      <c r="F10" s="864"/>
    </row>
    <row r="11" spans="1:6" ht="16.5" thickBot="1" x14ac:dyDescent="0.3">
      <c r="A11" s="859"/>
      <c r="B11" s="844" t="s">
        <v>115</v>
      </c>
      <c r="C11" s="845"/>
      <c r="D11" s="845"/>
      <c r="E11" s="845"/>
      <c r="F11" s="846"/>
    </row>
    <row r="12" spans="1:6" ht="37.5" customHeight="1" thickBot="1" x14ac:dyDescent="0.3">
      <c r="A12" s="859"/>
      <c r="B12" s="812" t="s">
        <v>118</v>
      </c>
      <c r="C12" s="813"/>
      <c r="D12" s="813"/>
      <c r="E12" s="813"/>
      <c r="F12" s="814"/>
    </row>
    <row r="13" spans="1:6" ht="20.25" customHeight="1" x14ac:dyDescent="0.25">
      <c r="A13" s="859"/>
      <c r="B13" s="98" t="s">
        <v>119</v>
      </c>
      <c r="C13" s="850"/>
      <c r="D13" s="847" t="s">
        <v>80</v>
      </c>
      <c r="E13" s="819">
        <v>2184.3200000000002</v>
      </c>
      <c r="F13" s="820"/>
    </row>
    <row r="14" spans="1:6" ht="47.25" x14ac:dyDescent="0.25">
      <c r="A14" s="859"/>
      <c r="B14" s="95" t="s">
        <v>379</v>
      </c>
      <c r="C14" s="851"/>
      <c r="D14" s="848"/>
      <c r="E14" s="817">
        <v>1001.53</v>
      </c>
      <c r="F14" s="818"/>
    </row>
    <row r="15" spans="1:6" ht="36.75" customHeight="1" thickBot="1" x14ac:dyDescent="0.3">
      <c r="A15" s="859"/>
      <c r="B15" s="99" t="s">
        <v>380</v>
      </c>
      <c r="C15" s="852"/>
      <c r="D15" s="849"/>
      <c r="E15" s="861">
        <v>1513.03</v>
      </c>
      <c r="F15" s="862"/>
    </row>
    <row r="16" spans="1:6" ht="20.25" customHeight="1" thickBot="1" x14ac:dyDescent="0.3">
      <c r="A16" s="859"/>
      <c r="B16" s="870" t="s">
        <v>120</v>
      </c>
      <c r="C16" s="871"/>
      <c r="D16" s="871"/>
      <c r="E16" s="871"/>
      <c r="F16" s="872"/>
    </row>
    <row r="17" spans="1:6" ht="20.25" customHeight="1" x14ac:dyDescent="0.25">
      <c r="A17" s="859"/>
      <c r="B17" s="100" t="s">
        <v>570</v>
      </c>
      <c r="C17" s="253" t="s">
        <v>20</v>
      </c>
      <c r="D17" s="809" t="s">
        <v>116</v>
      </c>
      <c r="E17" s="805">
        <v>1424117.02</v>
      </c>
      <c r="F17" s="806"/>
    </row>
    <row r="18" spans="1:6" ht="15.75" x14ac:dyDescent="0.25">
      <c r="A18" s="859"/>
      <c r="B18" s="874" t="s">
        <v>571</v>
      </c>
      <c r="C18" s="254" t="s">
        <v>20</v>
      </c>
      <c r="D18" s="810"/>
      <c r="E18" s="805">
        <v>1233483.93</v>
      </c>
      <c r="F18" s="806"/>
    </row>
    <row r="19" spans="1:6" ht="15.75" x14ac:dyDescent="0.25">
      <c r="A19" s="859"/>
      <c r="B19" s="875"/>
      <c r="C19" s="254" t="s">
        <v>19</v>
      </c>
      <c r="D19" s="810"/>
      <c r="E19" s="805">
        <v>2261682.9300000002</v>
      </c>
      <c r="F19" s="806"/>
    </row>
    <row r="20" spans="1:6" ht="15.75" x14ac:dyDescent="0.25">
      <c r="A20" s="859"/>
      <c r="B20" s="96" t="s">
        <v>572</v>
      </c>
      <c r="C20" s="254" t="s">
        <v>20</v>
      </c>
      <c r="D20" s="810"/>
      <c r="E20" s="805">
        <v>1420566.32</v>
      </c>
      <c r="F20" s="806"/>
    </row>
    <row r="21" spans="1:6" ht="15.75" x14ac:dyDescent="0.25">
      <c r="A21" s="859"/>
      <c r="B21" s="874" t="s">
        <v>573</v>
      </c>
      <c r="C21" s="254" t="s">
        <v>20</v>
      </c>
      <c r="D21" s="810"/>
      <c r="E21" s="805">
        <v>708062.09</v>
      </c>
      <c r="F21" s="806"/>
    </row>
    <row r="22" spans="1:6" ht="15.75" x14ac:dyDescent="0.25">
      <c r="A22" s="859"/>
      <c r="B22" s="875"/>
      <c r="C22" s="254" t="s">
        <v>19</v>
      </c>
      <c r="D22" s="810"/>
      <c r="E22" s="805">
        <v>1415066.98</v>
      </c>
      <c r="F22" s="806"/>
    </row>
    <row r="23" spans="1:6" ht="15.75" x14ac:dyDescent="0.25">
      <c r="A23" s="859"/>
      <c r="B23" s="874" t="s">
        <v>574</v>
      </c>
      <c r="C23" s="254" t="s">
        <v>20</v>
      </c>
      <c r="D23" s="810"/>
      <c r="E23" s="805">
        <v>1796450.1</v>
      </c>
      <c r="F23" s="806"/>
    </row>
    <row r="24" spans="1:6" ht="15.75" x14ac:dyDescent="0.25">
      <c r="A24" s="859"/>
      <c r="B24" s="875"/>
      <c r="C24" s="254" t="s">
        <v>19</v>
      </c>
      <c r="D24" s="810"/>
      <c r="E24" s="805">
        <v>3571759.61</v>
      </c>
      <c r="F24" s="806"/>
    </row>
    <row r="25" spans="1:6" ht="15.75" x14ac:dyDescent="0.25">
      <c r="A25" s="859"/>
      <c r="B25" s="874" t="s">
        <v>575</v>
      </c>
      <c r="C25" s="254" t="s">
        <v>20</v>
      </c>
      <c r="D25" s="810"/>
      <c r="E25" s="805">
        <v>1956999.09</v>
      </c>
      <c r="F25" s="806"/>
    </row>
    <row r="26" spans="1:6" ht="15.75" x14ac:dyDescent="0.25">
      <c r="A26" s="859"/>
      <c r="B26" s="875"/>
      <c r="C26" s="254" t="s">
        <v>19</v>
      </c>
      <c r="D26" s="810"/>
      <c r="E26" s="805">
        <v>2659272.73</v>
      </c>
      <c r="F26" s="806"/>
    </row>
    <row r="27" spans="1:6" ht="15.75" x14ac:dyDescent="0.25">
      <c r="A27" s="859"/>
      <c r="B27" s="874" t="s">
        <v>650</v>
      </c>
      <c r="C27" s="254" t="s">
        <v>20</v>
      </c>
      <c r="D27" s="810"/>
      <c r="E27" s="805">
        <v>2939893.49</v>
      </c>
      <c r="F27" s="806"/>
    </row>
    <row r="28" spans="1:6" ht="15.75" x14ac:dyDescent="0.25">
      <c r="A28" s="859"/>
      <c r="B28" s="875"/>
      <c r="C28" s="254" t="s">
        <v>19</v>
      </c>
      <c r="D28" s="810"/>
      <c r="E28" s="805">
        <v>2297385.39</v>
      </c>
      <c r="F28" s="806"/>
    </row>
    <row r="29" spans="1:6" ht="15.75" x14ac:dyDescent="0.25">
      <c r="A29" s="859"/>
      <c r="B29" s="96" t="s">
        <v>651</v>
      </c>
      <c r="C29" s="254" t="s">
        <v>19</v>
      </c>
      <c r="D29" s="810"/>
      <c r="E29" s="805">
        <v>846788</v>
      </c>
      <c r="F29" s="806"/>
    </row>
    <row r="30" spans="1:6" ht="16.5" thickBot="1" x14ac:dyDescent="0.3">
      <c r="A30" s="859"/>
      <c r="B30" s="96" t="s">
        <v>652</v>
      </c>
      <c r="C30" s="255" t="s">
        <v>19</v>
      </c>
      <c r="D30" s="811"/>
      <c r="E30" s="805">
        <v>1090109.8899999999</v>
      </c>
      <c r="F30" s="806"/>
    </row>
    <row r="31" spans="1:6" ht="16.5" thickBot="1" x14ac:dyDescent="0.3">
      <c r="A31" s="859"/>
      <c r="B31" s="870" t="s">
        <v>121</v>
      </c>
      <c r="C31" s="871"/>
      <c r="D31" s="871"/>
      <c r="E31" s="871"/>
      <c r="F31" s="872"/>
    </row>
    <row r="32" spans="1:6" ht="20.25" customHeight="1" x14ac:dyDescent="0.25">
      <c r="A32" s="859"/>
      <c r="B32" s="94" t="s">
        <v>576</v>
      </c>
      <c r="C32" s="254" t="s">
        <v>20</v>
      </c>
      <c r="D32" s="837" t="s">
        <v>2</v>
      </c>
      <c r="E32" s="830">
        <v>4585572.4000000004</v>
      </c>
      <c r="F32" s="831"/>
    </row>
    <row r="33" spans="1:6" ht="31.5" x14ac:dyDescent="0.25">
      <c r="A33" s="859"/>
      <c r="B33" s="94" t="s">
        <v>577</v>
      </c>
      <c r="C33" s="254" t="s">
        <v>20</v>
      </c>
      <c r="D33" s="838"/>
      <c r="E33" s="807">
        <v>1900260.57</v>
      </c>
      <c r="F33" s="808"/>
    </row>
    <row r="34" spans="1:6" ht="31.5" x14ac:dyDescent="0.25">
      <c r="A34" s="859"/>
      <c r="B34" s="94" t="s">
        <v>577</v>
      </c>
      <c r="C34" s="254" t="s">
        <v>91</v>
      </c>
      <c r="D34" s="838"/>
      <c r="E34" s="807">
        <v>2791313.56</v>
      </c>
      <c r="F34" s="808"/>
    </row>
    <row r="35" spans="1:6" ht="31.5" x14ac:dyDescent="0.25">
      <c r="A35" s="859"/>
      <c r="B35" s="94" t="s">
        <v>578</v>
      </c>
      <c r="C35" s="254" t="s">
        <v>20</v>
      </c>
      <c r="D35" s="838"/>
      <c r="E35" s="807">
        <v>2989985.96</v>
      </c>
      <c r="F35" s="808"/>
    </row>
    <row r="36" spans="1:6" ht="31.5" x14ac:dyDescent="0.25">
      <c r="A36" s="859"/>
      <c r="B36" s="94" t="s">
        <v>579</v>
      </c>
      <c r="C36" s="254" t="s">
        <v>20</v>
      </c>
      <c r="D36" s="838"/>
      <c r="E36" s="807">
        <v>2402637.4</v>
      </c>
      <c r="F36" s="808"/>
    </row>
    <row r="37" spans="1:6" ht="20.25" customHeight="1" x14ac:dyDescent="0.25">
      <c r="A37" s="859"/>
      <c r="B37" s="94" t="s">
        <v>580</v>
      </c>
      <c r="C37" s="254" t="s">
        <v>91</v>
      </c>
      <c r="D37" s="838"/>
      <c r="E37" s="840">
        <v>2044082.84</v>
      </c>
      <c r="F37" s="841"/>
    </row>
    <row r="38" spans="1:6" ht="20.25" customHeight="1" x14ac:dyDescent="0.25">
      <c r="A38" s="859"/>
      <c r="B38" s="94" t="s">
        <v>581</v>
      </c>
      <c r="C38" s="254" t="s">
        <v>91</v>
      </c>
      <c r="D38" s="838"/>
      <c r="E38" s="840">
        <v>3468153.29</v>
      </c>
      <c r="F38" s="841"/>
    </row>
    <row r="39" spans="1:6" ht="32.25" thickBot="1" x14ac:dyDescent="0.3">
      <c r="A39" s="859"/>
      <c r="B39" s="97" t="s">
        <v>582</v>
      </c>
      <c r="C39" s="254" t="s">
        <v>91</v>
      </c>
      <c r="D39" s="839"/>
      <c r="E39" s="840">
        <v>2599492</v>
      </c>
      <c r="F39" s="841"/>
    </row>
    <row r="40" spans="1:6" ht="41.25" customHeight="1" thickBot="1" x14ac:dyDescent="0.3">
      <c r="A40" s="859"/>
      <c r="B40" s="827" t="s">
        <v>123</v>
      </c>
      <c r="C40" s="828"/>
      <c r="D40" s="828"/>
      <c r="E40" s="828"/>
      <c r="F40" s="829"/>
    </row>
    <row r="41" spans="1:6" ht="15.75" x14ac:dyDescent="0.25">
      <c r="A41" s="859"/>
      <c r="B41" s="101" t="s">
        <v>381</v>
      </c>
      <c r="C41" s="868" t="s">
        <v>136</v>
      </c>
      <c r="D41" s="865" t="s">
        <v>117</v>
      </c>
      <c r="E41" s="830">
        <v>52562.57</v>
      </c>
      <c r="F41" s="831"/>
    </row>
    <row r="42" spans="1:6" ht="15.75" x14ac:dyDescent="0.25">
      <c r="A42" s="859"/>
      <c r="B42" s="94" t="s">
        <v>500</v>
      </c>
      <c r="C42" s="868"/>
      <c r="D42" s="866"/>
      <c r="E42" s="873">
        <v>45165.78</v>
      </c>
      <c r="F42" s="841"/>
    </row>
    <row r="43" spans="1:6" ht="16.5" thickBot="1" x14ac:dyDescent="0.3">
      <c r="A43" s="859"/>
      <c r="B43" s="94" t="s">
        <v>382</v>
      </c>
      <c r="C43" s="869"/>
      <c r="D43" s="867"/>
      <c r="E43" s="807">
        <v>59277.919999999998</v>
      </c>
      <c r="F43" s="808"/>
    </row>
    <row r="44" spans="1:6" ht="34.5" customHeight="1" thickBot="1" x14ac:dyDescent="0.3">
      <c r="A44" s="859"/>
      <c r="B44" s="827" t="s">
        <v>122</v>
      </c>
      <c r="C44" s="828"/>
      <c r="D44" s="828"/>
      <c r="E44" s="828"/>
      <c r="F44" s="829"/>
    </row>
    <row r="45" spans="1:6" ht="15.75" x14ac:dyDescent="0.25">
      <c r="A45" s="859"/>
      <c r="B45" s="101" t="s">
        <v>584</v>
      </c>
      <c r="C45" s="258" t="s">
        <v>69</v>
      </c>
      <c r="D45" s="832" t="s">
        <v>39</v>
      </c>
      <c r="E45" s="830">
        <v>14227.92</v>
      </c>
      <c r="F45" s="831"/>
    </row>
    <row r="46" spans="1:6" ht="15.75" x14ac:dyDescent="0.25">
      <c r="A46" s="859"/>
      <c r="B46" s="94" t="s">
        <v>583</v>
      </c>
      <c r="C46" s="258" t="s">
        <v>69</v>
      </c>
      <c r="D46" s="833"/>
      <c r="E46" s="807">
        <v>12073.69</v>
      </c>
      <c r="F46" s="808"/>
    </row>
    <row r="47" spans="1:6" ht="15.75" x14ac:dyDescent="0.25">
      <c r="A47" s="859"/>
      <c r="B47" s="94" t="s">
        <v>585</v>
      </c>
      <c r="C47" s="258" t="s">
        <v>66</v>
      </c>
      <c r="D47" s="833"/>
      <c r="E47" s="807">
        <v>5588.8</v>
      </c>
      <c r="F47" s="808"/>
    </row>
    <row r="48" spans="1:6" ht="15.75" x14ac:dyDescent="0.25">
      <c r="A48" s="859"/>
      <c r="B48" s="94" t="s">
        <v>585</v>
      </c>
      <c r="C48" s="258" t="s">
        <v>69</v>
      </c>
      <c r="D48" s="833"/>
      <c r="E48" s="807">
        <v>6353.11</v>
      </c>
      <c r="F48" s="808"/>
    </row>
    <row r="49" spans="1:6" ht="15.75" x14ac:dyDescent="0.25">
      <c r="A49" s="859"/>
      <c r="B49" s="94" t="s">
        <v>586</v>
      </c>
      <c r="C49" s="258" t="s">
        <v>69</v>
      </c>
      <c r="D49" s="833"/>
      <c r="E49" s="807">
        <v>3451.79</v>
      </c>
      <c r="F49" s="808"/>
    </row>
    <row r="50" spans="1:6" ht="15.75" x14ac:dyDescent="0.25">
      <c r="A50" s="859"/>
      <c r="B50" s="94" t="s">
        <v>587</v>
      </c>
      <c r="C50" s="258" t="s">
        <v>66</v>
      </c>
      <c r="D50" s="833"/>
      <c r="E50" s="807">
        <v>1280.24</v>
      </c>
      <c r="F50" s="808"/>
    </row>
    <row r="51" spans="1:6" ht="15.75" x14ac:dyDescent="0.25">
      <c r="A51" s="859"/>
      <c r="B51" s="94" t="s">
        <v>587</v>
      </c>
      <c r="C51" s="258" t="s">
        <v>69</v>
      </c>
      <c r="D51" s="833"/>
      <c r="E51" s="807">
        <v>3661.76</v>
      </c>
      <c r="F51" s="808"/>
    </row>
    <row r="52" spans="1:6" ht="15.75" x14ac:dyDescent="0.25">
      <c r="A52" s="859"/>
      <c r="B52" s="94" t="s">
        <v>588</v>
      </c>
      <c r="C52" s="258" t="s">
        <v>66</v>
      </c>
      <c r="D52" s="833"/>
      <c r="E52" s="807">
        <v>5743.8</v>
      </c>
      <c r="F52" s="808"/>
    </row>
    <row r="53" spans="1:6" ht="15.75" x14ac:dyDescent="0.25">
      <c r="A53" s="859"/>
      <c r="B53" s="94" t="s">
        <v>588</v>
      </c>
      <c r="C53" s="258" t="s">
        <v>69</v>
      </c>
      <c r="D53" s="833"/>
      <c r="E53" s="807">
        <v>1719.23</v>
      </c>
      <c r="F53" s="808"/>
    </row>
    <row r="54" spans="1:6" ht="15.75" x14ac:dyDescent="0.25">
      <c r="A54" s="859"/>
      <c r="B54" s="94" t="s">
        <v>589</v>
      </c>
      <c r="C54" s="258" t="s">
        <v>66</v>
      </c>
      <c r="D54" s="833"/>
      <c r="E54" s="807">
        <v>2474.81</v>
      </c>
      <c r="F54" s="808"/>
    </row>
    <row r="55" spans="1:6" ht="15.75" x14ac:dyDescent="0.25">
      <c r="A55" s="859"/>
      <c r="B55" s="94" t="s">
        <v>589</v>
      </c>
      <c r="C55" s="258" t="s">
        <v>69</v>
      </c>
      <c r="D55" s="833"/>
      <c r="E55" s="807">
        <v>1680.33</v>
      </c>
      <c r="F55" s="808"/>
    </row>
    <row r="56" spans="1:6" ht="15.75" x14ac:dyDescent="0.25">
      <c r="A56" s="859"/>
      <c r="B56" s="94" t="s">
        <v>590</v>
      </c>
      <c r="C56" s="258" t="s">
        <v>69</v>
      </c>
      <c r="D56" s="833"/>
      <c r="E56" s="807">
        <v>9863.86</v>
      </c>
      <c r="F56" s="808"/>
    </row>
    <row r="57" spans="1:6" ht="15.75" x14ac:dyDescent="0.25">
      <c r="A57" s="859"/>
      <c r="B57" s="94" t="s">
        <v>591</v>
      </c>
      <c r="C57" s="258" t="s">
        <v>69</v>
      </c>
      <c r="D57" s="833"/>
      <c r="E57" s="807">
        <v>14932.71</v>
      </c>
      <c r="F57" s="808"/>
    </row>
    <row r="58" spans="1:6" ht="15.75" x14ac:dyDescent="0.25">
      <c r="A58" s="859"/>
      <c r="B58" s="94" t="s">
        <v>592</v>
      </c>
      <c r="C58" s="258" t="s">
        <v>69</v>
      </c>
      <c r="D58" s="833"/>
      <c r="E58" s="807">
        <v>16123.84</v>
      </c>
      <c r="F58" s="808"/>
    </row>
    <row r="59" spans="1:6" ht="15.75" x14ac:dyDescent="0.25">
      <c r="A59" s="859"/>
      <c r="B59" s="94" t="s">
        <v>593</v>
      </c>
      <c r="C59" s="258" t="s">
        <v>69</v>
      </c>
      <c r="D59" s="833"/>
      <c r="E59" s="807">
        <v>11205.16</v>
      </c>
      <c r="F59" s="808"/>
    </row>
    <row r="60" spans="1:6" ht="15.75" x14ac:dyDescent="0.25">
      <c r="A60" s="859"/>
      <c r="B60" s="94" t="s">
        <v>594</v>
      </c>
      <c r="C60" s="358" t="s">
        <v>66</v>
      </c>
      <c r="D60" s="833"/>
      <c r="E60" s="873">
        <v>3027.81</v>
      </c>
      <c r="F60" s="841"/>
    </row>
    <row r="61" spans="1:6" ht="15.75" x14ac:dyDescent="0.25">
      <c r="A61" s="859"/>
      <c r="B61" s="94" t="s">
        <v>594</v>
      </c>
      <c r="C61" s="258" t="s">
        <v>69</v>
      </c>
      <c r="D61" s="833"/>
      <c r="E61" s="807">
        <v>7502.83</v>
      </c>
      <c r="F61" s="808"/>
    </row>
    <row r="62" spans="1:6" ht="15.75" x14ac:dyDescent="0.25">
      <c r="A62" s="859"/>
      <c r="B62" s="97" t="s">
        <v>595</v>
      </c>
      <c r="C62" s="258" t="s">
        <v>69</v>
      </c>
      <c r="D62" s="833"/>
      <c r="E62" s="835">
        <v>7744.6</v>
      </c>
      <c r="F62" s="836"/>
    </row>
    <row r="63" spans="1:6" ht="16.5" thickBot="1" x14ac:dyDescent="0.3">
      <c r="A63" s="859"/>
      <c r="B63" s="97" t="s">
        <v>596</v>
      </c>
      <c r="C63" s="258" t="s">
        <v>69</v>
      </c>
      <c r="D63" s="834"/>
      <c r="E63" s="835">
        <v>3512.09</v>
      </c>
      <c r="F63" s="836"/>
    </row>
    <row r="64" spans="1:6" ht="16.5" thickBot="1" x14ac:dyDescent="0.3">
      <c r="A64" s="859"/>
      <c r="B64" s="812" t="s">
        <v>124</v>
      </c>
      <c r="C64" s="813"/>
      <c r="D64" s="813"/>
      <c r="E64" s="813"/>
      <c r="F64" s="814"/>
    </row>
    <row r="65" spans="1:6" ht="16.5" thickBot="1" x14ac:dyDescent="0.3">
      <c r="A65" s="859"/>
      <c r="B65" s="812" t="s">
        <v>125</v>
      </c>
      <c r="C65" s="813"/>
      <c r="D65" s="813"/>
      <c r="E65" s="813"/>
      <c r="F65" s="814"/>
    </row>
    <row r="66" spans="1:6" ht="15.75" x14ac:dyDescent="0.25">
      <c r="A66" s="859"/>
      <c r="B66" s="102" t="s">
        <v>597</v>
      </c>
      <c r="C66" s="824" t="s">
        <v>136</v>
      </c>
      <c r="D66" s="821" t="s">
        <v>126</v>
      </c>
      <c r="E66" s="819">
        <v>14454.99</v>
      </c>
      <c r="F66" s="820"/>
    </row>
    <row r="67" spans="1:6" ht="15.75" x14ac:dyDescent="0.25">
      <c r="A67" s="859"/>
      <c r="B67" s="92" t="s">
        <v>598</v>
      </c>
      <c r="C67" s="825"/>
      <c r="D67" s="822"/>
      <c r="E67" s="817">
        <v>26083.040000000001</v>
      </c>
      <c r="F67" s="818"/>
    </row>
    <row r="68" spans="1:6" ht="16.5" thickBot="1" x14ac:dyDescent="0.3">
      <c r="A68" s="859"/>
      <c r="B68" s="99" t="s">
        <v>599</v>
      </c>
      <c r="C68" s="825"/>
      <c r="D68" s="822"/>
      <c r="E68" s="817">
        <v>33506.1</v>
      </c>
      <c r="F68" s="818"/>
    </row>
    <row r="69" spans="1:6" ht="15.75" x14ac:dyDescent="0.25">
      <c r="A69" s="859"/>
      <c r="B69" s="257" t="s">
        <v>598</v>
      </c>
      <c r="C69" s="824" t="s">
        <v>19</v>
      </c>
      <c r="D69" s="822"/>
      <c r="E69" s="817">
        <v>280691.53000000003</v>
      </c>
      <c r="F69" s="818"/>
    </row>
    <row r="70" spans="1:6" ht="16.5" thickBot="1" x14ac:dyDescent="0.3">
      <c r="A70" s="859"/>
      <c r="B70" s="93" t="s">
        <v>600</v>
      </c>
      <c r="C70" s="826"/>
      <c r="D70" s="822"/>
      <c r="E70" s="817">
        <v>364073.39</v>
      </c>
      <c r="F70" s="818"/>
    </row>
    <row r="71" spans="1:6" ht="15.75" x14ac:dyDescent="0.25">
      <c r="A71" s="859"/>
      <c r="B71" s="102" t="s">
        <v>600</v>
      </c>
      <c r="C71" s="256" t="s">
        <v>513</v>
      </c>
      <c r="D71" s="822"/>
      <c r="E71" s="817">
        <v>2454590.27</v>
      </c>
      <c r="F71" s="818"/>
    </row>
    <row r="72" spans="1:6" ht="15.75" x14ac:dyDescent="0.25">
      <c r="A72" s="859"/>
      <c r="B72" s="92" t="s">
        <v>601</v>
      </c>
      <c r="C72" s="254" t="s">
        <v>15</v>
      </c>
      <c r="D72" s="822"/>
      <c r="E72" s="817">
        <v>2454590.27</v>
      </c>
      <c r="F72" s="818"/>
    </row>
    <row r="73" spans="1:6" ht="16.5" thickBot="1" x14ac:dyDescent="0.3">
      <c r="A73" s="860"/>
      <c r="B73" s="93" t="s">
        <v>601</v>
      </c>
      <c r="C73" s="255" t="s">
        <v>16</v>
      </c>
      <c r="D73" s="823"/>
      <c r="E73" s="815">
        <v>6540138.1799999997</v>
      </c>
      <c r="F73" s="816"/>
    </row>
  </sheetData>
  <mergeCells count="87">
    <mergeCell ref="B18:B19"/>
    <mergeCell ref="B21:B22"/>
    <mergeCell ref="B23:B24"/>
    <mergeCell ref="B25:B26"/>
    <mergeCell ref="B27:B28"/>
    <mergeCell ref="A9:A73"/>
    <mergeCell ref="E15:F15"/>
    <mergeCell ref="E14:F14"/>
    <mergeCell ref="E10:F10"/>
    <mergeCell ref="D41:D43"/>
    <mergeCell ref="C41:C43"/>
    <mergeCell ref="E35:F35"/>
    <mergeCell ref="B16:F16"/>
    <mergeCell ref="E41:F41"/>
    <mergeCell ref="E42:F42"/>
    <mergeCell ref="B40:F40"/>
    <mergeCell ref="B31:F31"/>
    <mergeCell ref="E52:F52"/>
    <mergeCell ref="E51:F51"/>
    <mergeCell ref="E49:F49"/>
    <mergeCell ref="E34:F34"/>
    <mergeCell ref="A2:D2"/>
    <mergeCell ref="A3:D3"/>
    <mergeCell ref="A4:D4"/>
    <mergeCell ref="A6:A7"/>
    <mergeCell ref="B6:C6"/>
    <mergeCell ref="D6:D7"/>
    <mergeCell ref="E6:F6"/>
    <mergeCell ref="B11:F11"/>
    <mergeCell ref="B12:F12"/>
    <mergeCell ref="E13:F13"/>
    <mergeCell ref="D13:D15"/>
    <mergeCell ref="C13:C15"/>
    <mergeCell ref="D32:D39"/>
    <mergeCell ref="E37:F37"/>
    <mergeCell ref="E36:F36"/>
    <mergeCell ref="E39:F39"/>
    <mergeCell ref="E38:F38"/>
    <mergeCell ref="E32:F32"/>
    <mergeCell ref="E33:F33"/>
    <mergeCell ref="E48:F48"/>
    <mergeCell ref="E47:F47"/>
    <mergeCell ref="E46:F46"/>
    <mergeCell ref="E45:F45"/>
    <mergeCell ref="D45:D63"/>
    <mergeCell ref="E63:F63"/>
    <mergeCell ref="E62:F62"/>
    <mergeCell ref="E61:F61"/>
    <mergeCell ref="E50:F50"/>
    <mergeCell ref="E59:F59"/>
    <mergeCell ref="E55:F55"/>
    <mergeCell ref="E54:F54"/>
    <mergeCell ref="E53:F53"/>
    <mergeCell ref="E56:F56"/>
    <mergeCell ref="E60:F60"/>
    <mergeCell ref="E30:F30"/>
    <mergeCell ref="B64:F64"/>
    <mergeCell ref="B65:F65"/>
    <mergeCell ref="E73:F73"/>
    <mergeCell ref="E72:F72"/>
    <mergeCell ref="E71:F71"/>
    <mergeCell ref="E70:F70"/>
    <mergeCell ref="E69:F69"/>
    <mergeCell ref="E68:F68"/>
    <mergeCell ref="E67:F67"/>
    <mergeCell ref="E66:F66"/>
    <mergeCell ref="D66:D73"/>
    <mergeCell ref="C66:C68"/>
    <mergeCell ref="C69:C70"/>
    <mergeCell ref="E43:F43"/>
    <mergeCell ref="B44:F44"/>
    <mergeCell ref="E17:F17"/>
    <mergeCell ref="E57:F57"/>
    <mergeCell ref="E58:F58"/>
    <mergeCell ref="D17:D30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91"/>
  <sheetViews>
    <sheetView view="pageBreakPreview" zoomScale="60" zoomScaleNormal="100" workbookViewId="0">
      <pane xSplit="6" ySplit="8" topLeftCell="G9" activePane="bottomRight" state="frozen"/>
      <selection pane="topRight" activeCell="J1" sqref="J1"/>
      <selection pane="bottomLeft" activeCell="A9" sqref="A9"/>
      <selection pane="bottomRight" activeCell="B83" sqref="B83"/>
    </sheetView>
  </sheetViews>
  <sheetFormatPr defaultRowHeight="15" customHeight="1" x14ac:dyDescent="0.25"/>
  <cols>
    <col min="1" max="1" width="19.5703125" customWidth="1"/>
    <col min="2" max="2" width="137.140625" customWidth="1"/>
    <col min="3" max="3" width="18.28515625" customWidth="1"/>
    <col min="4" max="4" width="13.7109375" customWidth="1"/>
    <col min="5" max="6" width="20.42578125" customWidth="1"/>
    <col min="7" max="7" width="9.140625" customWidth="1"/>
  </cols>
  <sheetData>
    <row r="1" spans="1:6" ht="15.75" customHeight="1" x14ac:dyDescent="0.25">
      <c r="A1" s="1"/>
      <c r="B1" s="3"/>
      <c r="C1" s="4"/>
      <c r="D1" s="4"/>
      <c r="E1" s="4"/>
      <c r="F1" s="10" t="s">
        <v>10</v>
      </c>
    </row>
    <row r="2" spans="1:6" ht="22.5" customHeight="1" x14ac:dyDescent="0.3">
      <c r="A2" s="455" t="s">
        <v>4</v>
      </c>
      <c r="B2" s="455"/>
      <c r="C2" s="455"/>
      <c r="D2" s="455"/>
      <c r="E2" s="230"/>
      <c r="F2" s="1"/>
    </row>
    <row r="3" spans="1:6" ht="22.5" customHeight="1" x14ac:dyDescent="0.3">
      <c r="A3" s="455" t="s">
        <v>29</v>
      </c>
      <c r="B3" s="455"/>
      <c r="C3" s="455"/>
      <c r="D3" s="455"/>
      <c r="E3" s="230"/>
      <c r="F3" s="1"/>
    </row>
    <row r="4" spans="1:6" ht="22.5" customHeight="1" x14ac:dyDescent="0.25">
      <c r="A4" s="456" t="s">
        <v>471</v>
      </c>
      <c r="B4" s="456"/>
      <c r="C4" s="456"/>
      <c r="D4" s="456"/>
      <c r="E4" s="231"/>
      <c r="F4" s="1"/>
    </row>
    <row r="5" spans="1:6" ht="15" customHeight="1" thickBot="1" x14ac:dyDescent="0.3">
      <c r="A5" s="1"/>
      <c r="B5" s="3"/>
      <c r="C5" s="4"/>
      <c r="D5" s="4"/>
      <c r="E5" s="4"/>
      <c r="F5" s="34" t="s">
        <v>17</v>
      </c>
    </row>
    <row r="6" spans="1:6" x14ac:dyDescent="0.25">
      <c r="A6" s="887" t="s">
        <v>6</v>
      </c>
      <c r="B6" s="889" t="s">
        <v>11</v>
      </c>
      <c r="C6" s="889"/>
      <c r="D6" s="885" t="s">
        <v>1</v>
      </c>
      <c r="E6" s="932" t="s">
        <v>9</v>
      </c>
      <c r="F6" s="933"/>
    </row>
    <row r="7" spans="1:6" ht="82.5" customHeight="1" x14ac:dyDescent="0.25">
      <c r="A7" s="888"/>
      <c r="B7" s="247" t="s">
        <v>8</v>
      </c>
      <c r="C7" s="246" t="s">
        <v>0</v>
      </c>
      <c r="D7" s="886"/>
      <c r="E7" s="318" t="s">
        <v>472</v>
      </c>
      <c r="F7" s="241" t="s">
        <v>473</v>
      </c>
    </row>
    <row r="8" spans="1:6" ht="15.75" thickBot="1" x14ac:dyDescent="0.3">
      <c r="A8" s="248">
        <v>1</v>
      </c>
      <c r="B8" s="15">
        <v>2</v>
      </c>
      <c r="C8" s="35">
        <v>3</v>
      </c>
      <c r="D8" s="248">
        <f t="shared" ref="D8" si="0">C8+1</f>
        <v>4</v>
      </c>
      <c r="E8" s="248">
        <v>5</v>
      </c>
      <c r="F8" s="35">
        <v>6</v>
      </c>
    </row>
    <row r="9" spans="1:6" ht="108" customHeight="1" thickBot="1" x14ac:dyDescent="0.3">
      <c r="A9" s="882" t="s">
        <v>724</v>
      </c>
      <c r="B9" s="24" t="s">
        <v>185</v>
      </c>
      <c r="C9" s="912"/>
      <c r="D9" s="915" t="s">
        <v>39</v>
      </c>
      <c r="E9" s="244">
        <f>4456.27/1.2</f>
        <v>3713.5583333333338</v>
      </c>
      <c r="F9" s="325">
        <f>5570.34/1.2</f>
        <v>4641.9500000000007</v>
      </c>
    </row>
    <row r="10" spans="1:6" ht="75" customHeight="1" thickBot="1" x14ac:dyDescent="0.3">
      <c r="A10" s="883"/>
      <c r="B10" s="24" t="s">
        <v>174</v>
      </c>
      <c r="C10" s="913"/>
      <c r="D10" s="916"/>
      <c r="E10" s="243">
        <f>4456.27/1.2</f>
        <v>3713.5583333333338</v>
      </c>
      <c r="F10" s="326">
        <f>5570.34/1.2</f>
        <v>4641.9500000000007</v>
      </c>
    </row>
    <row r="11" spans="1:6" ht="79.5" customHeight="1" thickBot="1" x14ac:dyDescent="0.3">
      <c r="A11" s="883"/>
      <c r="B11" s="24" t="s">
        <v>184</v>
      </c>
      <c r="C11" s="913"/>
      <c r="D11" s="916"/>
      <c r="E11" s="242">
        <f>4456.27/1.2</f>
        <v>3713.5583333333338</v>
      </c>
      <c r="F11" s="326">
        <f>5570.34/1.2</f>
        <v>4641.9500000000007</v>
      </c>
    </row>
    <row r="12" spans="1:6" ht="345.75" thickBot="1" x14ac:dyDescent="0.3">
      <c r="A12" s="883"/>
      <c r="B12" s="24" t="s">
        <v>562</v>
      </c>
      <c r="C12" s="914"/>
      <c r="D12" s="917"/>
      <c r="E12" s="245">
        <f>1064/1.2</f>
        <v>886.66666666666674</v>
      </c>
      <c r="F12" s="326">
        <f>1119.33/1.2</f>
        <v>932.77499999999998</v>
      </c>
    </row>
    <row r="13" spans="1:6" ht="47.25" customHeight="1" thickBot="1" x14ac:dyDescent="0.3">
      <c r="A13" s="883"/>
      <c r="B13" s="918" t="s">
        <v>383</v>
      </c>
      <c r="C13" s="919"/>
      <c r="D13" s="919"/>
      <c r="E13" s="919"/>
      <c r="F13" s="920"/>
    </row>
    <row r="14" spans="1:6" x14ac:dyDescent="0.25">
      <c r="A14" s="883"/>
      <c r="B14" s="19" t="s">
        <v>254</v>
      </c>
      <c r="C14" s="921" t="s">
        <v>18</v>
      </c>
      <c r="D14" s="903" t="s">
        <v>42</v>
      </c>
      <c r="E14" s="906">
        <v>3418.26</v>
      </c>
      <c r="F14" s="907"/>
    </row>
    <row r="15" spans="1:6" ht="30" x14ac:dyDescent="0.25">
      <c r="A15" s="883"/>
      <c r="B15" s="22" t="s">
        <v>384</v>
      </c>
      <c r="C15" s="922"/>
      <c r="D15" s="904"/>
      <c r="E15" s="896">
        <v>8984.77</v>
      </c>
      <c r="F15" s="897"/>
    </row>
    <row r="16" spans="1:6" ht="30.75" thickBot="1" x14ac:dyDescent="0.3">
      <c r="A16" s="883"/>
      <c r="B16" s="21" t="s">
        <v>385</v>
      </c>
      <c r="C16" s="923"/>
      <c r="D16" s="905"/>
      <c r="E16" s="934">
        <v>11904.93</v>
      </c>
      <c r="F16" s="935"/>
    </row>
    <row r="17" spans="1:6" ht="15.75" thickBot="1" x14ac:dyDescent="0.3">
      <c r="A17" s="883"/>
      <c r="B17" s="918" t="s">
        <v>36</v>
      </c>
      <c r="C17" s="919"/>
      <c r="D17" s="919"/>
      <c r="E17" s="919"/>
      <c r="F17" s="920"/>
    </row>
    <row r="18" spans="1:6" x14ac:dyDescent="0.25">
      <c r="A18" s="883"/>
      <c r="B18" s="24" t="s">
        <v>50</v>
      </c>
      <c r="C18" s="924" t="s">
        <v>20</v>
      </c>
      <c r="D18" s="903" t="s">
        <v>2</v>
      </c>
      <c r="E18" s="906">
        <v>1144937.93</v>
      </c>
      <c r="F18" s="907"/>
    </row>
    <row r="19" spans="1:6" x14ac:dyDescent="0.25">
      <c r="A19" s="883"/>
      <c r="B19" s="106" t="s">
        <v>44</v>
      </c>
      <c r="C19" s="925"/>
      <c r="D19" s="904"/>
      <c r="E19" s="896">
        <v>1808296.5</v>
      </c>
      <c r="F19" s="897"/>
    </row>
    <row r="20" spans="1:6" x14ac:dyDescent="0.25">
      <c r="A20" s="883"/>
      <c r="B20" s="25" t="s">
        <v>45</v>
      </c>
      <c r="C20" s="926"/>
      <c r="D20" s="904"/>
      <c r="E20" s="896">
        <v>1986957.43</v>
      </c>
      <c r="F20" s="897"/>
    </row>
    <row r="21" spans="1:6" x14ac:dyDescent="0.25">
      <c r="A21" s="883"/>
      <c r="B21" s="25" t="s">
        <v>53</v>
      </c>
      <c r="C21" s="926"/>
      <c r="D21" s="904"/>
      <c r="E21" s="896">
        <v>1269855.1299999999</v>
      </c>
      <c r="F21" s="897"/>
    </row>
    <row r="22" spans="1:6" x14ac:dyDescent="0.25">
      <c r="A22" s="883"/>
      <c r="B22" s="25" t="s">
        <v>47</v>
      </c>
      <c r="C22" s="926"/>
      <c r="D22" s="904"/>
      <c r="E22" s="896">
        <v>1891685.07</v>
      </c>
      <c r="F22" s="897"/>
    </row>
    <row r="23" spans="1:6" ht="15.75" thickBot="1" x14ac:dyDescent="0.3">
      <c r="A23" s="883"/>
      <c r="B23" s="25" t="s">
        <v>48</v>
      </c>
      <c r="C23" s="926"/>
      <c r="D23" s="904"/>
      <c r="E23" s="930">
        <v>1815985.51</v>
      </c>
      <c r="F23" s="931"/>
    </row>
    <row r="24" spans="1:6" x14ac:dyDescent="0.25">
      <c r="A24" s="883"/>
      <c r="B24" s="24" t="s">
        <v>50</v>
      </c>
      <c r="C24" s="898" t="s">
        <v>19</v>
      </c>
      <c r="D24" s="893" t="s">
        <v>2</v>
      </c>
      <c r="E24" s="906">
        <v>1347165.37</v>
      </c>
      <c r="F24" s="907"/>
    </row>
    <row r="25" spans="1:6" x14ac:dyDescent="0.25">
      <c r="A25" s="883"/>
      <c r="B25" s="25" t="s">
        <v>51</v>
      </c>
      <c r="C25" s="899"/>
      <c r="D25" s="894"/>
      <c r="E25" s="896">
        <v>1022114.77</v>
      </c>
      <c r="F25" s="897"/>
    </row>
    <row r="26" spans="1:6" x14ac:dyDescent="0.25">
      <c r="A26" s="883"/>
      <c r="B26" s="25" t="s">
        <v>46</v>
      </c>
      <c r="C26" s="899"/>
      <c r="D26" s="894"/>
      <c r="E26" s="896">
        <v>1128337.77</v>
      </c>
      <c r="F26" s="897"/>
    </row>
    <row r="27" spans="1:6" x14ac:dyDescent="0.25">
      <c r="A27" s="883"/>
      <c r="B27" s="25" t="s">
        <v>70</v>
      </c>
      <c r="C27" s="899"/>
      <c r="D27" s="894"/>
      <c r="E27" s="896">
        <v>751597.74</v>
      </c>
      <c r="F27" s="897"/>
    </row>
    <row r="28" spans="1:6" x14ac:dyDescent="0.25">
      <c r="A28" s="883"/>
      <c r="B28" s="25" t="s">
        <v>386</v>
      </c>
      <c r="C28" s="899"/>
      <c r="D28" s="894"/>
      <c r="E28" s="896">
        <v>2535824.1800000002</v>
      </c>
      <c r="F28" s="897"/>
    </row>
    <row r="29" spans="1:6" x14ac:dyDescent="0.25">
      <c r="A29" s="883"/>
      <c r="B29" s="25" t="s">
        <v>52</v>
      </c>
      <c r="C29" s="899"/>
      <c r="D29" s="894"/>
      <c r="E29" s="896">
        <v>2110317.41</v>
      </c>
      <c r="F29" s="897"/>
    </row>
    <row r="30" spans="1:6" x14ac:dyDescent="0.25">
      <c r="A30" s="883"/>
      <c r="B30" s="25" t="s">
        <v>266</v>
      </c>
      <c r="C30" s="899"/>
      <c r="D30" s="894"/>
      <c r="E30" s="896">
        <v>7318436.4800000004</v>
      </c>
      <c r="F30" s="897"/>
    </row>
    <row r="31" spans="1:6" x14ac:dyDescent="0.25">
      <c r="A31" s="883"/>
      <c r="B31" s="25" t="s">
        <v>387</v>
      </c>
      <c r="C31" s="899"/>
      <c r="D31" s="894"/>
      <c r="E31" s="896">
        <v>4501059.03</v>
      </c>
      <c r="F31" s="897"/>
    </row>
    <row r="32" spans="1:6" ht="15" customHeight="1" x14ac:dyDescent="0.25">
      <c r="A32" s="883"/>
      <c r="B32" s="25" t="s">
        <v>55</v>
      </c>
      <c r="C32" s="899"/>
      <c r="D32" s="894"/>
      <c r="E32" s="896">
        <v>1730778.09</v>
      </c>
      <c r="F32" s="897"/>
    </row>
    <row r="33" spans="1:6" ht="15" customHeight="1" thickBot="1" x14ac:dyDescent="0.3">
      <c r="A33" s="883"/>
      <c r="B33" s="26" t="s">
        <v>56</v>
      </c>
      <c r="C33" s="900"/>
      <c r="D33" s="895"/>
      <c r="E33" s="934">
        <v>1530409.4</v>
      </c>
      <c r="F33" s="935"/>
    </row>
    <row r="34" spans="1:6" ht="15" customHeight="1" x14ac:dyDescent="0.25">
      <c r="A34" s="883"/>
      <c r="B34" s="24" t="s">
        <v>53</v>
      </c>
      <c r="C34" s="898" t="s">
        <v>89</v>
      </c>
      <c r="D34" s="903" t="s">
        <v>2</v>
      </c>
      <c r="E34" s="906">
        <v>7968687.5300000003</v>
      </c>
      <c r="F34" s="907"/>
    </row>
    <row r="35" spans="1:6" ht="15" customHeight="1" thickBot="1" x14ac:dyDescent="0.3">
      <c r="A35" s="883"/>
      <c r="B35" s="939" t="s">
        <v>56</v>
      </c>
      <c r="C35" s="900"/>
      <c r="D35" s="905"/>
      <c r="E35" s="934">
        <v>17872003.609999999</v>
      </c>
      <c r="F35" s="935"/>
    </row>
    <row r="36" spans="1:6" ht="15.75" thickBot="1" x14ac:dyDescent="0.3">
      <c r="A36" s="883"/>
      <c r="B36" s="927" t="s">
        <v>35</v>
      </c>
      <c r="C36" s="928"/>
      <c r="D36" s="928"/>
      <c r="E36" s="928"/>
      <c r="F36" s="929"/>
    </row>
    <row r="37" spans="1:6" x14ac:dyDescent="0.25">
      <c r="A37" s="883"/>
      <c r="B37" s="24" t="s">
        <v>57</v>
      </c>
      <c r="C37" s="921" t="s">
        <v>20</v>
      </c>
      <c r="D37" s="903" t="s">
        <v>2</v>
      </c>
      <c r="E37" s="896">
        <v>2230130.7799999998</v>
      </c>
      <c r="F37" s="897"/>
    </row>
    <row r="38" spans="1:6" ht="30" x14ac:dyDescent="0.25">
      <c r="A38" s="883"/>
      <c r="B38" s="29" t="s">
        <v>58</v>
      </c>
      <c r="C38" s="922"/>
      <c r="D38" s="904"/>
      <c r="E38" s="896">
        <v>1820023.5</v>
      </c>
      <c r="F38" s="897"/>
    </row>
    <row r="39" spans="1:6" ht="30" x14ac:dyDescent="0.25">
      <c r="A39" s="883"/>
      <c r="B39" s="29" t="s">
        <v>194</v>
      </c>
      <c r="C39" s="922"/>
      <c r="D39" s="904"/>
      <c r="E39" s="896">
        <v>4663050.42</v>
      </c>
      <c r="F39" s="897"/>
    </row>
    <row r="40" spans="1:6" ht="30" x14ac:dyDescent="0.25">
      <c r="A40" s="883"/>
      <c r="B40" s="29" t="s">
        <v>59</v>
      </c>
      <c r="C40" s="922"/>
      <c r="D40" s="904"/>
      <c r="E40" s="896">
        <v>2443611.64</v>
      </c>
      <c r="F40" s="897"/>
    </row>
    <row r="41" spans="1:6" ht="30" x14ac:dyDescent="0.25">
      <c r="A41" s="883"/>
      <c r="B41" s="29" t="s">
        <v>287</v>
      </c>
      <c r="C41" s="922"/>
      <c r="D41" s="904"/>
      <c r="E41" s="896">
        <v>6404167.2999999998</v>
      </c>
      <c r="F41" s="897"/>
    </row>
    <row r="42" spans="1:6" ht="30" x14ac:dyDescent="0.25">
      <c r="A42" s="883"/>
      <c r="B42" s="29" t="s">
        <v>195</v>
      </c>
      <c r="C42" s="922"/>
      <c r="D42" s="904"/>
      <c r="E42" s="896">
        <v>10622846.83</v>
      </c>
      <c r="F42" s="897"/>
    </row>
    <row r="43" spans="1:6" ht="30.75" thickBot="1" x14ac:dyDescent="0.3">
      <c r="A43" s="883"/>
      <c r="B43" s="251" t="s">
        <v>288</v>
      </c>
      <c r="C43" s="922"/>
      <c r="D43" s="905"/>
      <c r="E43" s="896">
        <v>4326651.26</v>
      </c>
      <c r="F43" s="897"/>
    </row>
    <row r="44" spans="1:6" ht="30" x14ac:dyDescent="0.25">
      <c r="A44" s="883"/>
      <c r="B44" s="28" t="s">
        <v>58</v>
      </c>
      <c r="C44" s="901" t="s">
        <v>91</v>
      </c>
      <c r="D44" s="903" t="s">
        <v>2</v>
      </c>
      <c r="E44" s="906">
        <v>3207470.53</v>
      </c>
      <c r="F44" s="907"/>
    </row>
    <row r="45" spans="1:6" ht="30" x14ac:dyDescent="0.25">
      <c r="A45" s="883"/>
      <c r="B45" s="252" t="s">
        <v>194</v>
      </c>
      <c r="C45" s="902"/>
      <c r="D45" s="904"/>
      <c r="E45" s="896">
        <v>7435172.1900000004</v>
      </c>
      <c r="F45" s="897"/>
    </row>
    <row r="46" spans="1:6" ht="30" x14ac:dyDescent="0.25">
      <c r="A46" s="883"/>
      <c r="B46" s="29" t="s">
        <v>59</v>
      </c>
      <c r="C46" s="902"/>
      <c r="D46" s="904"/>
      <c r="E46" s="896">
        <v>3483677.71</v>
      </c>
      <c r="F46" s="897"/>
    </row>
    <row r="47" spans="1:6" ht="30" x14ac:dyDescent="0.25">
      <c r="A47" s="883"/>
      <c r="B47" s="29" t="s">
        <v>287</v>
      </c>
      <c r="C47" s="902"/>
      <c r="D47" s="904"/>
      <c r="E47" s="896">
        <v>7320438.9199999999</v>
      </c>
      <c r="F47" s="897"/>
    </row>
    <row r="48" spans="1:6" ht="30" x14ac:dyDescent="0.25">
      <c r="A48" s="883"/>
      <c r="B48" s="29" t="s">
        <v>74</v>
      </c>
      <c r="C48" s="902"/>
      <c r="D48" s="904"/>
      <c r="E48" s="896">
        <v>6449683.5499999998</v>
      </c>
      <c r="F48" s="897"/>
    </row>
    <row r="49" spans="1:6" x14ac:dyDescent="0.25">
      <c r="A49" s="883"/>
      <c r="B49" s="29" t="s">
        <v>60</v>
      </c>
      <c r="C49" s="902"/>
      <c r="D49" s="904"/>
      <c r="E49" s="896">
        <v>2798611.7</v>
      </c>
      <c r="F49" s="897"/>
    </row>
    <row r="50" spans="1:6" ht="15.75" thickBot="1" x14ac:dyDescent="0.3">
      <c r="A50" s="883"/>
      <c r="B50" s="29" t="s">
        <v>62</v>
      </c>
      <c r="C50" s="902"/>
      <c r="D50" s="905"/>
      <c r="E50" s="896">
        <v>3109469.48</v>
      </c>
      <c r="F50" s="897"/>
    </row>
    <row r="51" spans="1:6" ht="30" x14ac:dyDescent="0.25">
      <c r="A51" s="883"/>
      <c r="B51" s="28" t="s">
        <v>563</v>
      </c>
      <c r="C51" s="901" t="s">
        <v>20</v>
      </c>
      <c r="D51" s="903" t="s">
        <v>2</v>
      </c>
      <c r="E51" s="906">
        <v>11177396.050000001</v>
      </c>
      <c r="F51" s="907"/>
    </row>
    <row r="52" spans="1:6" ht="30" x14ac:dyDescent="0.25">
      <c r="A52" s="883"/>
      <c r="B52" s="29" t="s">
        <v>564</v>
      </c>
      <c r="C52" s="902"/>
      <c r="D52" s="904"/>
      <c r="E52" s="896">
        <v>14985764.300000001</v>
      </c>
      <c r="F52" s="897"/>
    </row>
    <row r="53" spans="1:6" ht="30.75" thickBot="1" x14ac:dyDescent="0.3">
      <c r="A53" s="883"/>
      <c r="B53" s="30" t="s">
        <v>565</v>
      </c>
      <c r="C53" s="911"/>
      <c r="D53" s="905"/>
      <c r="E53" s="896">
        <v>16616757.57</v>
      </c>
      <c r="F53" s="897"/>
    </row>
    <row r="54" spans="1:6" ht="30" x14ac:dyDescent="0.25">
      <c r="A54" s="883"/>
      <c r="B54" s="28" t="s">
        <v>563</v>
      </c>
      <c r="C54" s="901" t="s">
        <v>91</v>
      </c>
      <c r="D54" s="903" t="s">
        <v>2</v>
      </c>
      <c r="E54" s="906">
        <v>13807621.33</v>
      </c>
      <c r="F54" s="907"/>
    </row>
    <row r="55" spans="1:6" ht="30" x14ac:dyDescent="0.25">
      <c r="A55" s="883"/>
      <c r="B55" s="29" t="s">
        <v>564</v>
      </c>
      <c r="C55" s="902"/>
      <c r="D55" s="904"/>
      <c r="E55" s="896">
        <v>17214950.23</v>
      </c>
      <c r="F55" s="897"/>
    </row>
    <row r="56" spans="1:6" ht="30" x14ac:dyDescent="0.25">
      <c r="A56" s="883"/>
      <c r="B56" s="251" t="s">
        <v>388</v>
      </c>
      <c r="C56" s="902"/>
      <c r="D56" s="904"/>
      <c r="E56" s="896">
        <v>21599363.91</v>
      </c>
      <c r="F56" s="897"/>
    </row>
    <row r="57" spans="1:6" ht="30.75" thickBot="1" x14ac:dyDescent="0.3">
      <c r="A57" s="883"/>
      <c r="B57" s="30" t="s">
        <v>566</v>
      </c>
      <c r="C57" s="911"/>
      <c r="D57" s="905"/>
      <c r="E57" s="896">
        <v>36540009.640000001</v>
      </c>
      <c r="F57" s="897"/>
    </row>
    <row r="58" spans="1:6" ht="15.75" thickBot="1" x14ac:dyDescent="0.3">
      <c r="A58" s="883"/>
      <c r="B58" s="908" t="s">
        <v>34</v>
      </c>
      <c r="C58" s="909"/>
      <c r="D58" s="909"/>
      <c r="E58" s="909"/>
      <c r="F58" s="910"/>
    </row>
    <row r="59" spans="1:6" x14ac:dyDescent="0.25">
      <c r="A59" s="883"/>
      <c r="B59" s="23" t="s">
        <v>567</v>
      </c>
      <c r="C59" s="890" t="s">
        <v>19</v>
      </c>
      <c r="D59" s="903" t="s">
        <v>43</v>
      </c>
      <c r="E59" s="906">
        <v>38333.99</v>
      </c>
      <c r="F59" s="907"/>
    </row>
    <row r="60" spans="1:6" x14ac:dyDescent="0.25">
      <c r="A60" s="883"/>
      <c r="B60" s="17" t="s">
        <v>389</v>
      </c>
      <c r="C60" s="891"/>
      <c r="D60" s="904"/>
      <c r="E60" s="896">
        <v>64285.64</v>
      </c>
      <c r="F60" s="897"/>
    </row>
    <row r="61" spans="1:6" x14ac:dyDescent="0.25">
      <c r="A61" s="883"/>
      <c r="B61" s="17" t="s">
        <v>390</v>
      </c>
      <c r="C61" s="891"/>
      <c r="D61" s="904"/>
      <c r="E61" s="896">
        <v>64285.64</v>
      </c>
      <c r="F61" s="897"/>
    </row>
    <row r="62" spans="1:6" ht="30" x14ac:dyDescent="0.25">
      <c r="A62" s="883"/>
      <c r="B62" s="17" t="s">
        <v>64</v>
      </c>
      <c r="C62" s="891"/>
      <c r="D62" s="904"/>
      <c r="E62" s="896">
        <v>24404879.370000001</v>
      </c>
      <c r="F62" s="897"/>
    </row>
    <row r="63" spans="1:6" ht="30" x14ac:dyDescent="0.25">
      <c r="A63" s="883"/>
      <c r="B63" s="17" t="s">
        <v>391</v>
      </c>
      <c r="C63" s="891"/>
      <c r="D63" s="904"/>
      <c r="E63" s="896">
        <v>48809758.740000002</v>
      </c>
      <c r="F63" s="897"/>
    </row>
    <row r="64" spans="1:6" ht="30.75" thickBot="1" x14ac:dyDescent="0.3">
      <c r="A64" s="883"/>
      <c r="B64" s="250" t="s">
        <v>183</v>
      </c>
      <c r="C64" s="892"/>
      <c r="D64" s="904"/>
      <c r="E64" s="934">
        <v>9445784.4800000004</v>
      </c>
      <c r="F64" s="935"/>
    </row>
    <row r="65" spans="1:6" ht="15.75" thickBot="1" x14ac:dyDescent="0.3">
      <c r="A65" s="883"/>
      <c r="B65" s="105" t="s">
        <v>725</v>
      </c>
      <c r="C65" s="940" t="s">
        <v>15</v>
      </c>
      <c r="D65" s="905"/>
      <c r="E65" s="938">
        <v>852577.23</v>
      </c>
      <c r="F65" s="878"/>
    </row>
    <row r="66" spans="1:6" ht="15.75" thickBot="1" x14ac:dyDescent="0.3">
      <c r="A66" s="883"/>
      <c r="B66" s="879" t="s">
        <v>33</v>
      </c>
      <c r="C66" s="880"/>
      <c r="D66" s="880"/>
      <c r="E66" s="880"/>
      <c r="F66" s="881"/>
    </row>
    <row r="67" spans="1:6" x14ac:dyDescent="0.25">
      <c r="A67" s="883"/>
      <c r="B67" s="23" t="s">
        <v>65</v>
      </c>
      <c r="C67" s="890" t="s">
        <v>37</v>
      </c>
      <c r="D67" s="903" t="s">
        <v>39</v>
      </c>
      <c r="E67" s="896">
        <v>25211.71</v>
      </c>
      <c r="F67" s="897"/>
    </row>
    <row r="68" spans="1:6" x14ac:dyDescent="0.25">
      <c r="A68" s="883"/>
      <c r="B68" s="27" t="s">
        <v>67</v>
      </c>
      <c r="C68" s="891"/>
      <c r="D68" s="904"/>
      <c r="E68" s="896">
        <v>14468.1</v>
      </c>
      <c r="F68" s="897"/>
    </row>
    <row r="69" spans="1:6" x14ac:dyDescent="0.25">
      <c r="A69" s="883"/>
      <c r="B69" s="27" t="s">
        <v>68</v>
      </c>
      <c r="C69" s="891"/>
      <c r="D69" s="904"/>
      <c r="E69" s="896">
        <v>4845.84</v>
      </c>
      <c r="F69" s="897"/>
    </row>
    <row r="70" spans="1:6" x14ac:dyDescent="0.25">
      <c r="A70" s="883"/>
      <c r="B70" s="27" t="s">
        <v>72</v>
      </c>
      <c r="C70" s="891"/>
      <c r="D70" s="904"/>
      <c r="E70" s="896">
        <v>7916.1</v>
      </c>
      <c r="F70" s="897"/>
    </row>
    <row r="71" spans="1:6" x14ac:dyDescent="0.25">
      <c r="A71" s="883"/>
      <c r="B71" s="27" t="s">
        <v>73</v>
      </c>
      <c r="C71" s="891"/>
      <c r="D71" s="904"/>
      <c r="E71" s="896">
        <v>4344.78</v>
      </c>
      <c r="F71" s="897"/>
    </row>
    <row r="72" spans="1:6" x14ac:dyDescent="0.25">
      <c r="A72" s="883"/>
      <c r="B72" s="27" t="s">
        <v>394</v>
      </c>
      <c r="C72" s="891"/>
      <c r="D72" s="904"/>
      <c r="E72" s="896">
        <v>3832.83</v>
      </c>
      <c r="F72" s="897"/>
    </row>
    <row r="73" spans="1:6" ht="15.75" thickBot="1" x14ac:dyDescent="0.3">
      <c r="A73" s="883"/>
      <c r="B73" s="27" t="s">
        <v>467</v>
      </c>
      <c r="C73" s="892"/>
      <c r="D73" s="905"/>
      <c r="E73" s="936">
        <v>2984.9</v>
      </c>
      <c r="F73" s="937"/>
    </row>
    <row r="74" spans="1:6" x14ac:dyDescent="0.25">
      <c r="A74" s="883"/>
      <c r="B74" s="23" t="s">
        <v>65</v>
      </c>
      <c r="C74" s="890" t="s">
        <v>69</v>
      </c>
      <c r="D74" s="893" t="s">
        <v>39</v>
      </c>
      <c r="E74" s="906">
        <v>34018.36</v>
      </c>
      <c r="F74" s="907"/>
    </row>
    <row r="75" spans="1:6" x14ac:dyDescent="0.25">
      <c r="A75" s="883"/>
      <c r="B75" s="27" t="s">
        <v>67</v>
      </c>
      <c r="C75" s="891"/>
      <c r="D75" s="894"/>
      <c r="E75" s="896">
        <v>10906.8</v>
      </c>
      <c r="F75" s="897"/>
    </row>
    <row r="76" spans="1:6" x14ac:dyDescent="0.25">
      <c r="A76" s="883"/>
      <c r="B76" s="27" t="s">
        <v>68</v>
      </c>
      <c r="C76" s="891"/>
      <c r="D76" s="894"/>
      <c r="E76" s="896">
        <v>5360.59</v>
      </c>
      <c r="F76" s="897"/>
    </row>
    <row r="77" spans="1:6" x14ac:dyDescent="0.25">
      <c r="A77" s="883"/>
      <c r="B77" s="27" t="s">
        <v>72</v>
      </c>
      <c r="C77" s="891"/>
      <c r="D77" s="894"/>
      <c r="E77" s="896">
        <v>4305.9399999999996</v>
      </c>
      <c r="F77" s="897"/>
    </row>
    <row r="78" spans="1:6" x14ac:dyDescent="0.25">
      <c r="A78" s="883"/>
      <c r="B78" s="27" t="s">
        <v>73</v>
      </c>
      <c r="C78" s="891"/>
      <c r="D78" s="894"/>
      <c r="E78" s="896">
        <v>4707.1400000000003</v>
      </c>
      <c r="F78" s="897"/>
    </row>
    <row r="79" spans="1:6" ht="15.75" thickBot="1" x14ac:dyDescent="0.3">
      <c r="A79" s="883"/>
      <c r="B79" s="27" t="s">
        <v>394</v>
      </c>
      <c r="C79" s="891"/>
      <c r="D79" s="894"/>
      <c r="E79" s="896">
        <v>2645.67</v>
      </c>
      <c r="F79" s="897"/>
    </row>
    <row r="80" spans="1:6" ht="30.75" thickBot="1" x14ac:dyDescent="0.3">
      <c r="A80" s="883"/>
      <c r="B80" s="129" t="s">
        <v>393</v>
      </c>
      <c r="C80" s="249" t="s">
        <v>66</v>
      </c>
      <c r="D80" s="321" t="s">
        <v>39</v>
      </c>
      <c r="E80" s="938">
        <v>3353.6</v>
      </c>
      <c r="F80" s="878"/>
    </row>
    <row r="81" spans="1:6" ht="30" x14ac:dyDescent="0.25">
      <c r="A81" s="883"/>
      <c r="B81" s="19" t="s">
        <v>568</v>
      </c>
      <c r="C81" s="901" t="s">
        <v>69</v>
      </c>
      <c r="D81" s="903" t="s">
        <v>39</v>
      </c>
      <c r="E81" s="906">
        <v>7672.57</v>
      </c>
      <c r="F81" s="907"/>
    </row>
    <row r="82" spans="1:6" ht="30.75" thickBot="1" x14ac:dyDescent="0.3">
      <c r="A82" s="883"/>
      <c r="B82" s="21" t="s">
        <v>569</v>
      </c>
      <c r="C82" s="911"/>
      <c r="D82" s="905"/>
      <c r="E82" s="934">
        <v>7393.54</v>
      </c>
      <c r="F82" s="935"/>
    </row>
    <row r="83" spans="1:6" ht="15.75" thickBot="1" x14ac:dyDescent="0.3">
      <c r="A83" s="883"/>
      <c r="B83" s="941" t="s">
        <v>176</v>
      </c>
      <c r="C83" s="249" t="s">
        <v>114</v>
      </c>
      <c r="D83" s="327" t="s">
        <v>39</v>
      </c>
      <c r="E83" s="938">
        <v>361070.29</v>
      </c>
      <c r="F83" s="878"/>
    </row>
    <row r="84" spans="1:6" ht="15.75" thickBot="1" x14ac:dyDescent="0.3">
      <c r="A84" s="883"/>
      <c r="B84" s="879" t="s">
        <v>32</v>
      </c>
      <c r="C84" s="880"/>
      <c r="D84" s="880"/>
      <c r="E84" s="880"/>
      <c r="F84" s="881"/>
    </row>
    <row r="85" spans="1:6" x14ac:dyDescent="0.25">
      <c r="A85" s="883"/>
      <c r="B85" s="19" t="s">
        <v>40</v>
      </c>
      <c r="C85" s="890" t="s">
        <v>20</v>
      </c>
      <c r="D85" s="893" t="s">
        <v>21</v>
      </c>
      <c r="E85" s="896">
        <v>24079.200000000001</v>
      </c>
      <c r="F85" s="897"/>
    </row>
    <row r="86" spans="1:6" x14ac:dyDescent="0.25">
      <c r="A86" s="883"/>
      <c r="B86" s="20" t="s">
        <v>31</v>
      </c>
      <c r="C86" s="891"/>
      <c r="D86" s="894"/>
      <c r="E86" s="896">
        <v>28639.08</v>
      </c>
      <c r="F86" s="897"/>
    </row>
    <row r="87" spans="1:6" ht="15.75" thickBot="1" x14ac:dyDescent="0.3">
      <c r="A87" s="883"/>
      <c r="B87" s="18" t="s">
        <v>30</v>
      </c>
      <c r="C87" s="892"/>
      <c r="D87" s="895"/>
      <c r="E87" s="934">
        <v>31497.15</v>
      </c>
      <c r="F87" s="935"/>
    </row>
    <row r="88" spans="1:6" ht="30.75" customHeight="1" thickBot="1" x14ac:dyDescent="0.3">
      <c r="A88" s="883"/>
      <c r="B88" s="105" t="s">
        <v>41</v>
      </c>
      <c r="C88" s="249" t="s">
        <v>91</v>
      </c>
      <c r="D88" s="324" t="s">
        <v>21</v>
      </c>
      <c r="E88" s="938">
        <v>360767.92</v>
      </c>
      <c r="F88" s="878"/>
    </row>
    <row r="89" spans="1:6" ht="30.75" thickBot="1" x14ac:dyDescent="0.3">
      <c r="A89" s="883"/>
      <c r="B89" s="105" t="s">
        <v>41</v>
      </c>
      <c r="C89" s="249" t="s">
        <v>15</v>
      </c>
      <c r="D89" s="324" t="s">
        <v>21</v>
      </c>
      <c r="E89" s="876">
        <v>2664013.7599999998</v>
      </c>
      <c r="F89" s="877"/>
    </row>
    <row r="90" spans="1:6" ht="15.75" thickBot="1" x14ac:dyDescent="0.3">
      <c r="A90" s="883"/>
      <c r="B90" s="879" t="s">
        <v>678</v>
      </c>
      <c r="C90" s="880"/>
      <c r="D90" s="880"/>
      <c r="E90" s="880"/>
      <c r="F90" s="881"/>
    </row>
    <row r="91" spans="1:6" ht="15.75" thickBot="1" x14ac:dyDescent="0.3">
      <c r="A91" s="884"/>
      <c r="B91" s="105" t="s">
        <v>677</v>
      </c>
      <c r="C91" s="249" t="s">
        <v>676</v>
      </c>
      <c r="D91" s="324" t="s">
        <v>39</v>
      </c>
      <c r="E91" s="876">
        <v>70224.800000000003</v>
      </c>
      <c r="F91" s="877"/>
    </row>
  </sheetData>
  <mergeCells count="115">
    <mergeCell ref="C34:C35"/>
    <mergeCell ref="D34:D35"/>
    <mergeCell ref="E34:F34"/>
    <mergeCell ref="D59:D65"/>
    <mergeCell ref="E65:F65"/>
    <mergeCell ref="E83:F83"/>
    <mergeCell ref="C81:C82"/>
    <mergeCell ref="D81:D82"/>
    <mergeCell ref="E85:F85"/>
    <mergeCell ref="C67:C73"/>
    <mergeCell ref="D67:D73"/>
    <mergeCell ref="E74:F74"/>
    <mergeCell ref="E75:F75"/>
    <mergeCell ref="E76:F76"/>
    <mergeCell ref="E70:F70"/>
    <mergeCell ref="E71:F71"/>
    <mergeCell ref="E72:F72"/>
    <mergeCell ref="E73:F73"/>
    <mergeCell ref="E80:F80"/>
    <mergeCell ref="E77:F77"/>
    <mergeCell ref="E78:F78"/>
    <mergeCell ref="E79:F79"/>
    <mergeCell ref="E86:F86"/>
    <mergeCell ref="E87:F87"/>
    <mergeCell ref="E62:F62"/>
    <mergeCell ref="E63:F63"/>
    <mergeCell ref="E64:F64"/>
    <mergeCell ref="E88:F88"/>
    <mergeCell ref="E81:F81"/>
    <mergeCell ref="E82:F82"/>
    <mergeCell ref="E60:F60"/>
    <mergeCell ref="E61:F61"/>
    <mergeCell ref="E6:F6"/>
    <mergeCell ref="E14:F14"/>
    <mergeCell ref="E15:F15"/>
    <mergeCell ref="E16:F16"/>
    <mergeCell ref="B13:F13"/>
    <mergeCell ref="E25:F25"/>
    <mergeCell ref="E37:F37"/>
    <mergeCell ref="E38:F38"/>
    <mergeCell ref="E24:F24"/>
    <mergeCell ref="E28:F28"/>
    <mergeCell ref="E26:F26"/>
    <mergeCell ref="E27:F27"/>
    <mergeCell ref="E29:F29"/>
    <mergeCell ref="E30:F30"/>
    <mergeCell ref="E31:F31"/>
    <mergeCell ref="C37:C43"/>
    <mergeCell ref="D37:D43"/>
    <mergeCell ref="E39:F39"/>
    <mergeCell ref="E40:F40"/>
    <mergeCell ref="E41:F41"/>
    <mergeCell ref="E42:F42"/>
    <mergeCell ref="E43:F43"/>
    <mergeCell ref="E32:F32"/>
    <mergeCell ref="E33:F33"/>
    <mergeCell ref="E54:F54"/>
    <mergeCell ref="E55:F55"/>
    <mergeCell ref="E18:F18"/>
    <mergeCell ref="E20:F20"/>
    <mergeCell ref="E21:F21"/>
    <mergeCell ref="E23:F23"/>
    <mergeCell ref="E19:F19"/>
    <mergeCell ref="E22:F22"/>
    <mergeCell ref="E44:F44"/>
    <mergeCell ref="E51:F51"/>
    <mergeCell ref="E52:F52"/>
    <mergeCell ref="E56:F56"/>
    <mergeCell ref="E57:F57"/>
    <mergeCell ref="E59:F59"/>
    <mergeCell ref="B58:F58"/>
    <mergeCell ref="C54:C57"/>
    <mergeCell ref="C59:C64"/>
    <mergeCell ref="D54:D57"/>
    <mergeCell ref="C9:C12"/>
    <mergeCell ref="D9:D12"/>
    <mergeCell ref="D51:D53"/>
    <mergeCell ref="D18:D23"/>
    <mergeCell ref="B17:F17"/>
    <mergeCell ref="C14:C16"/>
    <mergeCell ref="D14:D16"/>
    <mergeCell ref="C18:C23"/>
    <mergeCell ref="B36:F36"/>
    <mergeCell ref="C51:C53"/>
    <mergeCell ref="E53:F53"/>
    <mergeCell ref="E45:F45"/>
    <mergeCell ref="E46:F46"/>
    <mergeCell ref="E47:F47"/>
    <mergeCell ref="E48:F48"/>
    <mergeCell ref="E49:F49"/>
    <mergeCell ref="E50:F50"/>
    <mergeCell ref="E89:F89"/>
    <mergeCell ref="E35:F35"/>
    <mergeCell ref="B90:F90"/>
    <mergeCell ref="E91:F91"/>
    <mergeCell ref="A9:A91"/>
    <mergeCell ref="A2:D2"/>
    <mergeCell ref="A3:D3"/>
    <mergeCell ref="A4:D4"/>
    <mergeCell ref="D6:D7"/>
    <mergeCell ref="A6:A7"/>
    <mergeCell ref="B6:C6"/>
    <mergeCell ref="C85:C87"/>
    <mergeCell ref="B84:F84"/>
    <mergeCell ref="B66:F66"/>
    <mergeCell ref="D85:D87"/>
    <mergeCell ref="C74:C79"/>
    <mergeCell ref="D74:D79"/>
    <mergeCell ref="E67:F67"/>
    <mergeCell ref="E68:F68"/>
    <mergeCell ref="E69:F69"/>
    <mergeCell ref="C24:C33"/>
    <mergeCell ref="D24:D33"/>
    <mergeCell ref="C44:C50"/>
    <mergeCell ref="D44:D50"/>
  </mergeCells>
  <pageMargins left="0.39370078740157483" right="0.35433070866141736" top="0.51181102362204722" bottom="0.62992125984251968" header="0.51181102362204722" footer="0.51181102362204722"/>
  <pageSetup paperSize="9" scale="5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15</vt:i4>
      </vt:variant>
    </vt:vector>
  </HeadingPairs>
  <TitlesOfParts>
    <vt:vector size="23" baseType="lpstr">
      <vt:lpstr>Алтайский край</vt:lpstr>
      <vt:lpstr>Республика Бурятия</vt:lpstr>
      <vt:lpstr>Республика Алтай</vt:lpstr>
      <vt:lpstr>Красноярский край</vt:lpstr>
      <vt:lpstr>Кемеровская область-Кузбасс</vt:lpstr>
      <vt:lpstr>Омская область</vt:lpstr>
      <vt:lpstr>Республика Хакасия</vt:lpstr>
      <vt:lpstr>Забайкальский край</vt:lpstr>
      <vt:lpstr>'Алтайский край'!Заголовки_для_печати</vt:lpstr>
      <vt:lpstr>'Забайкальский край'!Заголовки_для_печати</vt:lpstr>
      <vt:lpstr>'Кемеровская область-Кузбасс'!Заголовки_для_печати</vt:lpstr>
      <vt:lpstr>'Красноярский край'!Заголовки_для_печати</vt:lpstr>
      <vt:lpstr>'Омская область'!Заголовки_для_печати</vt:lpstr>
      <vt:lpstr>'Республика Алтай'!Заголовки_для_печати</vt:lpstr>
      <vt:lpstr>'Республика Бурятия'!Заголовки_для_печати</vt:lpstr>
      <vt:lpstr>'Республика Хакасия'!Заголовки_для_печати</vt:lpstr>
      <vt:lpstr>'Алтайский край'!Область_печати</vt:lpstr>
      <vt:lpstr>'Забайкальский край'!Область_печати</vt:lpstr>
      <vt:lpstr>'Кемеровская область-Кузбасс'!Область_печати</vt:lpstr>
      <vt:lpstr>'Красноярский край'!Область_печати</vt:lpstr>
      <vt:lpstr>'Омская область'!Область_печати</vt:lpstr>
      <vt:lpstr>'Республика Бурятия'!Область_печати</vt:lpstr>
      <vt:lpstr>'Республика Хакасия'!Область_печати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Киреева Татьяна Викторовна</dc:creator>
  <cp:lastModifiedBy>Дергач Марина Андреевна</cp:lastModifiedBy>
  <cp:lastPrinted>2024-02-29T03:03:18Z</cp:lastPrinted>
  <dcterms:created xsi:type="dcterms:W3CDTF">2017-01-11T09:29:24Z</dcterms:created>
  <dcterms:modified xsi:type="dcterms:W3CDTF">2025-03-03T03:14:53Z</dcterms:modified>
</cp:coreProperties>
</file>